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wired" sheetId="1" state="visible" r:id="rId2"/>
    <sheet name="wireless_2G" sheetId="2" state="visible" r:id="rId3"/>
    <sheet name="wireless_5G" sheetId="3" state="visible" r:id="rId4"/>
    <sheet name="iperf3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<sst xmlns="http://schemas.openxmlformats.org/spreadsheetml/2006/main" count="416" uniqueCount="58">
  <si>
    <t xml:space="preserve">hAP ax3 – wired</t>
  </si>
  <si>
    <t xml:space="preserve">nettest.cz</t>
  </si>
  <si>
    <t xml:space="preserve">down [Mb/s]</t>
  </si>
  <si>
    <t xml:space="preserve">up [Mb/s]</t>
  </si>
  <si>
    <t xml:space="preserve">ping [ms]</t>
  </si>
  <si>
    <t xml:space="preserve">link [Mb/s]</t>
  </si>
  <si>
    <t xml:space="preserve">signal [dBm]</t>
  </si>
  <si>
    <t xml:space="preserve">avg</t>
  </si>
  <si>
    <t xml:space="preserve">hAP ax3 – wireless, 2,4 GHz; 802.11n; phone; 1 m</t>
  </si>
  <si>
    <t xml:space="preserve">hAP ac3 – wireless, 2,4 GHz; 802.11n; phone; 1 m</t>
  </si>
  <si>
    <t xml:space="preserve">hAP ax3 vs. hAP ac3 (relative differences)</t>
  </si>
  <si>
    <t xml:space="preserve">down [%]</t>
  </si>
  <si>
    <t xml:space="preserve">up [%]</t>
  </si>
  <si>
    <t xml:space="preserve">ping [%]</t>
  </si>
  <si>
    <t xml:space="preserve">link [%]</t>
  </si>
  <si>
    <t xml:space="preserve">signal [%]</t>
  </si>
  <si>
    <t xml:space="preserve">hAP ax3 – wireless, 2,4 GHz; 802.11n; phone; 5 m</t>
  </si>
  <si>
    <t xml:space="preserve">hAP ac3 – wireless, 2,4 GHz; 802.11n; phone; 5 m</t>
  </si>
  <si>
    <t xml:space="preserve">hAP ax3 – wireless, 2,4 GHz; 802.11n; tablet; 1 m</t>
  </si>
  <si>
    <t xml:space="preserve">hAP ac3 – wireless, 2,4 GHz; 802.11n; tablet; 1 m</t>
  </si>
  <si>
    <t xml:space="preserve">hAP ax3 – wireless, 2,4 GHz; 802.11n; tablet; 5 m</t>
  </si>
  <si>
    <t xml:space="preserve">hAP ac3 – wireless, 2,4 GHz; 802.11n; tablet; 5 m</t>
  </si>
  <si>
    <t xml:space="preserve">hAP ax3 – wireless, 2,4 GHz; 802.11n; notebook; 1 m</t>
  </si>
  <si>
    <t xml:space="preserve">hAP ac3 – wireless, 2,4 GHz; 802.11n; notebook; 1 m</t>
  </si>
  <si>
    <t xml:space="preserve">hAP ax3 – wireless, 2,4 GHz; 802.11n; notebook; 5 m</t>
  </si>
  <si>
    <t xml:space="preserve">hAP ac3 – wireless, 2,4 GHz; 802.11n; notebook; 5 m</t>
  </si>
  <si>
    <t xml:space="preserve">hAP ax3 – wireless, 5 GHz; 802.11ac; phone; 1 m</t>
  </si>
  <si>
    <t xml:space="preserve">hAP ac3 – wireless, 5 GHz; 802.11ac; phone; 1 m</t>
  </si>
  <si>
    <t xml:space="preserve">hAP ax3 – wireless, 5 GHz; 802.11ac; phone; 5 m</t>
  </si>
  <si>
    <t xml:space="preserve">hAP ac3 – wireless, 5 GHz; 802.11ac; phone; 5 m</t>
  </si>
  <si>
    <t xml:space="preserve">hAP ax3 – wireless, 5 GHz; 802.11ac; tablet; 1 m</t>
  </si>
  <si>
    <t xml:space="preserve">hAP ac3 – wireless, 5 GHz; 802.11ac; tablet; 1 m</t>
  </si>
  <si>
    <t xml:space="preserve">hAP ax3 – wireless, 5 GHz; 802.11ac; tablet; 5 m</t>
  </si>
  <si>
    <t xml:space="preserve">hAP ac3 – wireless, 5 GHz; 802.11ac; tablet; 5 m</t>
  </si>
  <si>
    <t xml:space="preserve">hAP ax3 – wireless, 5 GHz; 802.11ac; notebook; 1 m</t>
  </si>
  <si>
    <t xml:space="preserve">hAP ac3 – wireless, 5 GHz; 802.11ac; notebook; 1 m</t>
  </si>
  <si>
    <t xml:space="preserve">hAP ax3 – wireless, 5 GHz; 802.11ac; notebook; 5 m</t>
  </si>
  <si>
    <t xml:space="preserve">hAP ac3 – wireless, 5 GHz; 802.11ac; notebook; 5 m</t>
  </si>
  <si>
    <t xml:space="preserve">hAP ax3 – wireless, 2,4 GHz;
802.11n; notebook; 5 m</t>
  </si>
  <si>
    <t xml:space="preserve">hAP ac3 – wireless, 2,4 GHz;
802.11n; notebook; 5 m</t>
  </si>
  <si>
    <t xml:space="preserve">hAP ax 3 vs. hAP ac3
(relative differences)</t>
  </si>
  <si>
    <t xml:space="preserve">iperf3</t>
  </si>
  <si>
    <t xml:space="preserve">tx</t>
  </si>
  <si>
    <t xml:space="preserve">rx</t>
  </si>
  <si>
    <t xml:space="preserve">hAP ax3 – wireless, 5 GHz;
802.11ac; notebook; 5 m</t>
  </si>
  <si>
    <t xml:space="preserve">hAP ac3 – wireless, 5 GHz;
802.11ac; notebook; 5 m</t>
  </si>
  <si>
    <t xml:space="preserve">hAP ax3 – wireless, 2,4 GHz;
802.11ac; notebook; 9 m; wall</t>
  </si>
  <si>
    <t xml:space="preserve">hAP ac3 – wireless, 2,4 GHz;
802.11ac; notebook; 9 m; wall</t>
  </si>
  <si>
    <t xml:space="preserve">hAP ax3 – wireless, 5 GHz;
802.11ac; notebook; 9 m; wall</t>
  </si>
  <si>
    <t xml:space="preserve">hAP ac3 – wireless, 5 GHz;
802.11ac; notebook; 9 m; wall</t>
  </si>
  <si>
    <t xml:space="preserve">hAP ax3 – wireless, 2,4 GHz;
802.11ac; notebook; 11 m; wall</t>
  </si>
  <si>
    <t xml:space="preserve">hAP ac3 – wireless, 2,4 GHz;
802.11ac; notebook; 11 m; wall</t>
  </si>
  <si>
    <t xml:space="preserve">hAP ax3 – wireless, 5 GHz;
802.11ac; notebook; 11 m; wall</t>
  </si>
  <si>
    <t xml:space="preserve">hAP ac3 – wireless, 5 GHz;
802.11ac; notebook; 11 m; wall</t>
  </si>
  <si>
    <t xml:space="preserve">hAP ax3 – wireless, 2,4 GHz;
802.11ac; notebook; 13 m; wall</t>
  </si>
  <si>
    <t xml:space="preserve">hAP ac3 – wireless, 2,4 GHz;
802.11ac; notebook; 13 m; wall</t>
  </si>
  <si>
    <t xml:space="preserve">hAP ax3 – wireless, 5 GHz;
802.11ac; notebook; 13 m; wall</t>
  </si>
  <si>
    <t xml:space="preserve">hAP ac3 – wireless, 5 GHz;
802.11ac; notebook; 13 m; wall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</si>
</sst>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405]#.00"/>
    <numFmt numFmtId="166" formatCode="[$-405]#,###;[RED]\-#,###"/>
    <numFmt numFmtId="167" formatCode="0;[RED]\-0"/>
    <numFmt numFmtId="168" formatCode="0"/>
    <numFmt numFmtId="169" formatCode="[$-405]#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00A933"/>
        <bgColor rgb="FF008000"/>
      </patternFill>
    </fill>
  </fills>
  <borders count="1">
    <border diagonalUp="false" diagonalDown="false">
      <left/>
      <right/>
      <top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q" xfId="20"/>
    <cellStyle name="Untitled1" xfId="21"/>
    <cellStyle name="Untitled2" xfId="22"/>
  </cellStyles>
  <dxfs count="3">
    <dxf>
      <font>
        <name val="Arial"/>
        <charset val="1"/>
        <family val="2"/>
      </font>
      <fill>
        <patternFill>
          <bgColor rgb="FFFFFF00"/>
        </patternFill>
      </fill>
    </dxf>
    <dxf>
      <font>
        <name val="Arial"/>
        <charset val="1"/>
        <family val="2"/>
      </font>
      <fill>
        <patternFill>
          <bgColor rgb="FFFF0000"/>
        </patternFill>
      </fill>
    </dxf>
    <dxf>
      <font>
        <name val="Arial"/>
        <charset val="1"/>
        <family val="2"/>
      </font>
      <fill>
        <patternFill>
          <bgColor rgb="FF00A93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703125" defaultRowHeight="12.75" zeroHeight="false" outlineLevelRow="0" outlineLevelCol="0"/>
  <sheetData>
    <row r="1" customFormat="false" ht="12.75" hidden="false" customHeight="false" outlineLevel="0" collapsed="false">
      <c r="A1" s="1" t="s">
        <v>0</v>
      </c>
      <c r="B1" s="1"/>
      <c r="C1" s="1"/>
      <c r="D1" s="1"/>
      <c r="E1" s="1"/>
      <c r="F1" s="1"/>
    </row>
    <row r="2" customFormat="false" ht="12.7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customFormat="false" ht="12.75" hidden="false" customHeight="false" outlineLevel="0" collapsed="false">
      <c r="A3" s="0" t="n">
        <v>1</v>
      </c>
      <c r="B3" s="3" t="n">
        <v>54.9</v>
      </c>
      <c r="C3" s="3" t="n">
        <v>10</v>
      </c>
      <c r="D3" s="3" t="n">
        <v>9.75</v>
      </c>
      <c r="E3" s="4" t="n">
        <v>1000</v>
      </c>
    </row>
    <row r="4" customFormat="false" ht="12.75" hidden="false" customHeight="false" outlineLevel="0" collapsed="false">
      <c r="A4" s="0" t="n">
        <v>2</v>
      </c>
      <c r="B4" s="3" t="n">
        <v>54.9</v>
      </c>
      <c r="C4" s="3" t="n">
        <v>9.55</v>
      </c>
      <c r="D4" s="3" t="n">
        <v>9.97</v>
      </c>
      <c r="E4" s="4" t="n">
        <v>1000</v>
      </c>
    </row>
    <row r="5" customFormat="false" ht="12.75" hidden="false" customHeight="false" outlineLevel="0" collapsed="false">
      <c r="A5" s="0" t="n">
        <v>3</v>
      </c>
      <c r="B5" s="3" t="n">
        <v>54.9</v>
      </c>
      <c r="C5" s="3" t="n">
        <v>10</v>
      </c>
      <c r="D5" s="3" t="n">
        <v>9.76</v>
      </c>
      <c r="E5" s="4" t="n">
        <v>1000</v>
      </c>
    </row>
    <row r="6" customFormat="false" ht="12.75" hidden="false" customHeight="false" outlineLevel="0" collapsed="false">
      <c r="A6" s="0" t="n">
        <v>4</v>
      </c>
      <c r="B6" s="3" t="n">
        <v>54.9</v>
      </c>
      <c r="C6" s="3" t="n">
        <v>9.56</v>
      </c>
      <c r="D6" s="3" t="n">
        <v>9.67</v>
      </c>
      <c r="E6" s="4" t="n">
        <v>1000</v>
      </c>
    </row>
    <row r="7" customFormat="false" ht="12.75" hidden="false" customHeight="false" outlineLevel="0" collapsed="false">
      <c r="A7" s="0" t="n">
        <v>5</v>
      </c>
      <c r="B7" s="3" t="n">
        <v>54.9</v>
      </c>
      <c r="C7" s="3" t="n">
        <v>10</v>
      </c>
      <c r="D7" s="3" t="n">
        <v>9.78</v>
      </c>
      <c r="E7" s="4" t="n">
        <v>1000</v>
      </c>
    </row>
    <row r="8" customFormat="false" ht="12.75" hidden="false" customHeight="false" outlineLevel="0" collapsed="false">
      <c r="B8" s="3"/>
    </row>
    <row r="9" customFormat="false" ht="12.75" hidden="false" customHeight="false" outlineLevel="0" collapsed="false">
      <c r="A9" s="2" t="s">
        <v>7</v>
      </c>
      <c r="B9" s="5" t="n">
        <f aca="false">AVERAGE(B3:B7)</f>
        <v>54.9</v>
      </c>
      <c r="C9" s="5" t="n">
        <f aca="false">AVERAGE(C3:C7)</f>
        <v>9.822</v>
      </c>
      <c r="D9" s="5" t="n">
        <f aca="false">AVERAGE(D3:D7)</f>
        <v>9.786</v>
      </c>
      <c r="E9" s="5"/>
      <c r="F9" s="5"/>
    </row>
  </sheetData>
  <mergeCells count="1">
    <mergeCell ref="A1:F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59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P60" activeCellId="0" sqref="P60"/>
    </sheetView>
  </sheetViews>
  <sheetFormatPr defaultColWidth="11.5703125" defaultRowHeight="12.75" zeroHeight="false" outlineLevelRow="0" outlineLevelCol="0"/>
  <sheetData>
    <row r="1" customFormat="false" ht="12.75" hidden="false" customHeight="false" outlineLevel="0" collapsed="false">
      <c r="A1" s="1" t="s">
        <v>8</v>
      </c>
      <c r="B1" s="1"/>
      <c r="C1" s="1"/>
      <c r="D1" s="1"/>
      <c r="E1" s="1"/>
      <c r="F1" s="1"/>
      <c r="H1" s="1" t="s">
        <v>9</v>
      </c>
      <c r="I1" s="1"/>
      <c r="J1" s="1"/>
      <c r="K1" s="1"/>
      <c r="L1" s="1"/>
      <c r="M1" s="1"/>
      <c r="O1" s="6" t="s">
        <v>10</v>
      </c>
      <c r="P1" s="6"/>
      <c r="Q1" s="6"/>
      <c r="R1" s="6"/>
      <c r="S1" s="6"/>
      <c r="T1" s="6"/>
    </row>
    <row r="2" customFormat="false" ht="12.7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5</v>
      </c>
      <c r="M2" s="2" t="s">
        <v>6</v>
      </c>
      <c r="O2" s="2" t="s">
        <v>1</v>
      </c>
      <c r="P2" s="2" t="s">
        <v>11</v>
      </c>
      <c r="Q2" s="2" t="s">
        <v>12</v>
      </c>
      <c r="R2" s="2" t="s">
        <v>13</v>
      </c>
      <c r="S2" s="2" t="s">
        <v>14</v>
      </c>
      <c r="T2" s="2" t="s">
        <v>15</v>
      </c>
    </row>
    <row r="3" customFormat="false" ht="12.75" hidden="false" customHeight="false" outlineLevel="0" collapsed="false">
      <c r="A3" s="0" t="n">
        <v>1</v>
      </c>
      <c r="B3" s="3" t="n">
        <v>48.1</v>
      </c>
      <c r="C3" s="3" t="n">
        <v>9.97</v>
      </c>
      <c r="D3" s="3" t="n">
        <v>15.1</v>
      </c>
      <c r="E3" s="4" t="n">
        <v>173</v>
      </c>
      <c r="F3" s="0" t="n">
        <v>-41</v>
      </c>
      <c r="H3" s="0" t="n">
        <v>1</v>
      </c>
      <c r="I3" s="3" t="n">
        <v>47.1</v>
      </c>
      <c r="J3" s="3" t="n">
        <v>9.84</v>
      </c>
      <c r="K3" s="3" t="n">
        <v>14</v>
      </c>
      <c r="L3" s="4" t="n">
        <v>144</v>
      </c>
      <c r="M3" s="0" t="n">
        <v>-38</v>
      </c>
      <c r="O3" s="0" t="n">
        <v>1</v>
      </c>
      <c r="P3" s="7" t="n">
        <f aca="false">B3/I3*100</f>
        <v>102.123142250531</v>
      </c>
      <c r="Q3" s="7" t="n">
        <f aca="false">C3/J3*100</f>
        <v>101.321138211382</v>
      </c>
      <c r="R3" s="7" t="n">
        <f aca="false">D3/K3*100</f>
        <v>107.857142857143</v>
      </c>
      <c r="S3" s="7" t="n">
        <f aca="false">E3/L3*100</f>
        <v>120.138888888889</v>
      </c>
      <c r="T3" s="7" t="n">
        <f aca="false">F3/M3*100</f>
        <v>107.894736842105</v>
      </c>
    </row>
    <row r="4" customFormat="false" ht="12.75" hidden="false" customHeight="false" outlineLevel="0" collapsed="false">
      <c r="A4" s="0" t="n">
        <v>2</v>
      </c>
      <c r="B4" s="3" t="n">
        <v>47.4</v>
      </c>
      <c r="C4" s="3" t="n">
        <v>9.44</v>
      </c>
      <c r="D4" s="3" t="n">
        <v>15.7</v>
      </c>
      <c r="E4" s="4" t="n">
        <v>156</v>
      </c>
      <c r="F4" s="0" t="n">
        <v>-45</v>
      </c>
      <c r="H4" s="0" t="n">
        <v>2</v>
      </c>
      <c r="I4" s="3" t="n">
        <v>47.7</v>
      </c>
      <c r="J4" s="3" t="n">
        <v>9.38</v>
      </c>
      <c r="K4" s="3" t="n">
        <v>13.4</v>
      </c>
      <c r="L4" s="4" t="n">
        <v>130</v>
      </c>
      <c r="M4" s="0" t="n">
        <v>-39</v>
      </c>
      <c r="O4" s="0" t="n">
        <v>2</v>
      </c>
      <c r="P4" s="7" t="n">
        <f aca="false">B4/I4*100</f>
        <v>99.3710691823899</v>
      </c>
      <c r="Q4" s="7" t="n">
        <f aca="false">C4/J4*100</f>
        <v>100.639658848614</v>
      </c>
      <c r="R4" s="7" t="n">
        <f aca="false">D4/K4*100</f>
        <v>117.164179104478</v>
      </c>
      <c r="S4" s="7" t="n">
        <f aca="false">E4/L4*100</f>
        <v>120</v>
      </c>
      <c r="T4" s="7" t="n">
        <f aca="false">F4/M4*100</f>
        <v>115.384615384615</v>
      </c>
    </row>
    <row r="5" customFormat="false" ht="12.75" hidden="false" customHeight="false" outlineLevel="0" collapsed="false">
      <c r="A5" s="0" t="n">
        <v>3</v>
      </c>
      <c r="B5" s="3" t="n">
        <v>47</v>
      </c>
      <c r="C5" s="3" t="n">
        <v>9.97</v>
      </c>
      <c r="D5" s="3" t="n">
        <v>14.9</v>
      </c>
      <c r="E5" s="4" t="n">
        <v>115</v>
      </c>
      <c r="F5" s="0" t="n">
        <v>-46</v>
      </c>
      <c r="H5" s="0" t="n">
        <v>3</v>
      </c>
      <c r="I5" s="3" t="n">
        <v>46.4</v>
      </c>
      <c r="J5" s="3" t="n">
        <v>9.82</v>
      </c>
      <c r="K5" s="3" t="n">
        <v>14.9</v>
      </c>
      <c r="L5" s="4" t="n">
        <v>144</v>
      </c>
      <c r="M5" s="0" t="n">
        <v>-39</v>
      </c>
      <c r="O5" s="0" t="n">
        <v>3</v>
      </c>
      <c r="P5" s="7" t="n">
        <f aca="false">B5/I5*100</f>
        <v>101.293103448276</v>
      </c>
      <c r="Q5" s="7" t="n">
        <f aca="false">C5/J5*100</f>
        <v>101.52749490835</v>
      </c>
      <c r="R5" s="7" t="n">
        <f aca="false">D5/K5*100</f>
        <v>100</v>
      </c>
      <c r="S5" s="7" t="n">
        <f aca="false">E5/L5*100</f>
        <v>79.8611111111111</v>
      </c>
      <c r="T5" s="7" t="n">
        <f aca="false">F5/M5*100</f>
        <v>117.948717948718</v>
      </c>
    </row>
    <row r="6" customFormat="false" ht="12.75" hidden="false" customHeight="false" outlineLevel="0" collapsed="false">
      <c r="A6" s="0" t="n">
        <v>4</v>
      </c>
      <c r="B6" s="3" t="n">
        <v>44.8</v>
      </c>
      <c r="C6" s="3" t="n">
        <v>9.97</v>
      </c>
      <c r="D6" s="3" t="n">
        <v>15.5</v>
      </c>
      <c r="E6" s="4" t="n">
        <v>130</v>
      </c>
      <c r="F6" s="0" t="n">
        <v>-45</v>
      </c>
      <c r="H6" s="0" t="n">
        <v>4</v>
      </c>
      <c r="I6" s="3" t="n">
        <v>47.3</v>
      </c>
      <c r="J6" s="3" t="n">
        <v>9.84</v>
      </c>
      <c r="K6" s="3" t="n">
        <v>13.1</v>
      </c>
      <c r="L6" s="4" t="n">
        <v>144</v>
      </c>
      <c r="M6" s="0" t="n">
        <v>-40</v>
      </c>
      <c r="O6" s="0" t="n">
        <v>4</v>
      </c>
      <c r="P6" s="7" t="n">
        <f aca="false">B6/I6*100</f>
        <v>94.7145877378435</v>
      </c>
      <c r="Q6" s="7" t="n">
        <f aca="false">C6/J6*100</f>
        <v>101.321138211382</v>
      </c>
      <c r="R6" s="7" t="n">
        <f aca="false">D6/K6*100</f>
        <v>118.320610687023</v>
      </c>
      <c r="S6" s="7" t="n">
        <f aca="false">E6/L6*100</f>
        <v>90.2777777777778</v>
      </c>
      <c r="T6" s="7" t="n">
        <f aca="false">F6/M6*100</f>
        <v>112.5</v>
      </c>
    </row>
    <row r="7" customFormat="false" ht="12.75" hidden="false" customHeight="false" outlineLevel="0" collapsed="false">
      <c r="A7" s="0" t="n">
        <v>5</v>
      </c>
      <c r="B7" s="3" t="n">
        <v>48.6</v>
      </c>
      <c r="C7" s="3" t="n">
        <v>9.97</v>
      </c>
      <c r="D7" s="3" t="n">
        <v>15</v>
      </c>
      <c r="E7" s="4" t="n">
        <v>65</v>
      </c>
      <c r="F7" s="0" t="n">
        <v>-43</v>
      </c>
      <c r="H7" s="0" t="n">
        <v>5</v>
      </c>
      <c r="I7" s="3" t="n">
        <v>46.1</v>
      </c>
      <c r="J7" s="3" t="n">
        <v>9.83</v>
      </c>
      <c r="K7" s="3" t="n">
        <v>13.8</v>
      </c>
      <c r="L7" s="4" t="n">
        <v>144</v>
      </c>
      <c r="M7" s="0" t="n">
        <v>-40</v>
      </c>
      <c r="O7" s="0" t="n">
        <v>5</v>
      </c>
      <c r="P7" s="7" t="n">
        <f aca="false">B7/I7*100</f>
        <v>105.422993492408</v>
      </c>
      <c r="Q7" s="7" t="n">
        <f aca="false">C7/J7*100</f>
        <v>101.424211597152</v>
      </c>
      <c r="R7" s="7" t="n">
        <f aca="false">D7/K7*100</f>
        <v>108.695652173913</v>
      </c>
      <c r="S7" s="7" t="n">
        <f aca="false">E7/L7*100</f>
        <v>45.1388888888889</v>
      </c>
      <c r="T7" s="7" t="n">
        <f aca="false">F7/M7*100</f>
        <v>107.5</v>
      </c>
    </row>
    <row r="8" customFormat="false" ht="12.75" hidden="false" customHeight="false" outlineLevel="0" collapsed="false">
      <c r="B8" s="3"/>
      <c r="C8" s="3"/>
      <c r="D8" s="3"/>
    </row>
    <row r="9" customFormat="false" ht="12.75" hidden="false" customHeight="false" outlineLevel="0" collapsed="false">
      <c r="A9" s="2" t="s">
        <v>7</v>
      </c>
      <c r="B9" s="5" t="n">
        <f aca="false">AVERAGE(B3:B7)</f>
        <v>47.18</v>
      </c>
      <c r="C9" s="5" t="n">
        <f aca="false">AVERAGE(C3:C7)</f>
        <v>9.864</v>
      </c>
      <c r="D9" s="5" t="n">
        <f aca="false">AVERAGE(D3:D7)</f>
        <v>15.24</v>
      </c>
      <c r="E9" s="5" t="n">
        <f aca="false">AVERAGE(E3:E7)</f>
        <v>127.8</v>
      </c>
      <c r="F9" s="5" t="n">
        <f aca="false">AVERAGE(F3:F7)</f>
        <v>-44</v>
      </c>
      <c r="H9" s="2" t="s">
        <v>7</v>
      </c>
      <c r="I9" s="5" t="n">
        <f aca="false">AVERAGE(I3:I7)</f>
        <v>46.92</v>
      </c>
      <c r="J9" s="5" t="n">
        <f aca="false">AVERAGE(J3:J7)</f>
        <v>9.742</v>
      </c>
      <c r="K9" s="5" t="n">
        <f aca="false">AVERAGE(K3:K7)</f>
        <v>13.84</v>
      </c>
      <c r="L9" s="5" t="n">
        <f aca="false">AVERAGE(L3:L7)</f>
        <v>141.2</v>
      </c>
      <c r="M9" s="5" t="n">
        <f aca="false">AVERAGE(M3:M7)</f>
        <v>-39.2</v>
      </c>
      <c r="O9" s="8" t="s">
        <v>7</v>
      </c>
      <c r="P9" s="9" t="n">
        <f aca="false">B9/I9*100</f>
        <v>100.554134697357</v>
      </c>
      <c r="Q9" s="9" t="n">
        <f aca="false">C9/J9*100</f>
        <v>101.252309587354</v>
      </c>
      <c r="R9" s="9" t="n">
        <f aca="false">D9/K9*100</f>
        <v>110.115606936416</v>
      </c>
      <c r="S9" s="9" t="n">
        <f aca="false">E9/L9*100</f>
        <v>90.5099150141643</v>
      </c>
      <c r="T9" s="9" t="n">
        <f aca="false">F9/M9*100</f>
        <v>112.244897959184</v>
      </c>
    </row>
    <row r="11" customFormat="false" ht="12.75" hidden="false" customHeight="false" outlineLevel="0" collapsed="false">
      <c r="A11" s="1" t="s">
        <v>16</v>
      </c>
      <c r="B11" s="1"/>
      <c r="C11" s="1"/>
      <c r="D11" s="1"/>
      <c r="E11" s="1"/>
      <c r="F11" s="1"/>
      <c r="H11" s="1" t="s">
        <v>17</v>
      </c>
      <c r="I11" s="1"/>
      <c r="J11" s="1"/>
      <c r="K11" s="1"/>
      <c r="L11" s="1"/>
      <c r="M11" s="1"/>
      <c r="O11" s="6" t="s">
        <v>10</v>
      </c>
      <c r="P11" s="6" t="e">
        <f aca="false">B11/I11*100</f>
        <v>#DIV/0!</v>
      </c>
      <c r="Q11" s="6"/>
      <c r="R11" s="6"/>
      <c r="S11" s="6"/>
      <c r="T11" s="6"/>
    </row>
    <row r="12" customFormat="false" ht="12.75" hidden="false" customHeight="false" outlineLevel="0" collapsed="false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H12" s="2" t="s">
        <v>1</v>
      </c>
      <c r="I12" s="2" t="s">
        <v>2</v>
      </c>
      <c r="J12" s="2" t="s">
        <v>3</v>
      </c>
      <c r="K12" s="2" t="s">
        <v>4</v>
      </c>
      <c r="L12" s="2" t="s">
        <v>5</v>
      </c>
      <c r="M12" s="2" t="s">
        <v>6</v>
      </c>
      <c r="O12" s="2" t="s">
        <v>1</v>
      </c>
      <c r="P12" s="2" t="s">
        <v>11</v>
      </c>
      <c r="Q12" s="2" t="s">
        <v>12</v>
      </c>
      <c r="R12" s="2" t="s">
        <v>13</v>
      </c>
      <c r="S12" s="2" t="s">
        <v>14</v>
      </c>
      <c r="T12" s="2" t="s">
        <v>15</v>
      </c>
    </row>
    <row r="13" customFormat="false" ht="12.75" hidden="false" customHeight="false" outlineLevel="0" collapsed="false">
      <c r="A13" s="0" t="n">
        <v>1</v>
      </c>
      <c r="B13" s="3" t="n">
        <v>34.6</v>
      </c>
      <c r="C13" s="3" t="n">
        <v>9.97</v>
      </c>
      <c r="D13" s="3" t="n">
        <v>25.8</v>
      </c>
      <c r="E13" s="4" t="n">
        <v>86</v>
      </c>
      <c r="F13" s="0" t="n">
        <v>-60</v>
      </c>
      <c r="H13" s="0" t="n">
        <v>1</v>
      </c>
      <c r="I13" s="3" t="n">
        <v>36.3</v>
      </c>
      <c r="J13" s="3" t="n">
        <v>9.82</v>
      </c>
      <c r="K13" s="3" t="n">
        <v>14</v>
      </c>
      <c r="L13" s="4" t="n">
        <v>117</v>
      </c>
      <c r="M13" s="0" t="n">
        <v>-52</v>
      </c>
      <c r="O13" s="0" t="n">
        <v>1</v>
      </c>
      <c r="P13" s="7" t="n">
        <f aca="false">B13/I13*100</f>
        <v>95.3168044077135</v>
      </c>
      <c r="Q13" s="7" t="n">
        <f aca="false">C13/J13*100</f>
        <v>101.52749490835</v>
      </c>
      <c r="R13" s="7" t="n">
        <f aca="false">D13/K13*100</f>
        <v>184.285714285714</v>
      </c>
      <c r="S13" s="7" t="n">
        <f aca="false">E13/L13*100</f>
        <v>73.5042735042735</v>
      </c>
      <c r="T13" s="7" t="n">
        <f aca="false">F13/M13*100</f>
        <v>115.384615384615</v>
      </c>
    </row>
    <row r="14" customFormat="false" ht="12.75" hidden="false" customHeight="false" outlineLevel="0" collapsed="false">
      <c r="A14" s="0" t="n">
        <v>2</v>
      </c>
      <c r="B14" s="3" t="n">
        <v>45.5</v>
      </c>
      <c r="C14" s="3" t="n">
        <v>9.92</v>
      </c>
      <c r="D14" s="3" t="n">
        <v>15.9</v>
      </c>
      <c r="E14" s="4" t="n">
        <v>115</v>
      </c>
      <c r="F14" s="0" t="n">
        <v>-61</v>
      </c>
      <c r="H14" s="0" t="n">
        <v>2</v>
      </c>
      <c r="I14" s="3" t="n">
        <v>45.8</v>
      </c>
      <c r="J14" s="3" t="n">
        <v>9.76</v>
      </c>
      <c r="K14" s="3" t="n">
        <v>14</v>
      </c>
      <c r="L14" s="4" t="n">
        <v>130</v>
      </c>
      <c r="M14" s="0" t="n">
        <v>-53</v>
      </c>
      <c r="O14" s="0" t="n">
        <v>2</v>
      </c>
      <c r="P14" s="7" t="n">
        <f aca="false">B14/I14*100</f>
        <v>99.3449781659389</v>
      </c>
      <c r="Q14" s="7" t="n">
        <f aca="false">C14/J14*100</f>
        <v>101.639344262295</v>
      </c>
      <c r="R14" s="7" t="n">
        <f aca="false">D14/K14*100</f>
        <v>113.571428571429</v>
      </c>
      <c r="S14" s="7" t="n">
        <f aca="false">E14/L14*100</f>
        <v>88.4615384615385</v>
      </c>
      <c r="T14" s="7" t="n">
        <f aca="false">F14/M14*100</f>
        <v>115.094339622642</v>
      </c>
    </row>
    <row r="15" customFormat="false" ht="12.75" hidden="false" customHeight="false" outlineLevel="0" collapsed="false">
      <c r="A15" s="0" t="n">
        <v>3</v>
      </c>
      <c r="B15" s="3" t="n">
        <v>29.6</v>
      </c>
      <c r="C15" s="3" t="n">
        <v>9.97</v>
      </c>
      <c r="D15" s="3" t="n">
        <v>15.5</v>
      </c>
      <c r="E15" s="4" t="n">
        <v>104</v>
      </c>
      <c r="F15" s="0" t="n">
        <v>-63</v>
      </c>
      <c r="H15" s="0" t="n">
        <v>3</v>
      </c>
      <c r="I15" s="3" t="n">
        <v>45.3</v>
      </c>
      <c r="J15" s="3" t="n">
        <v>9.81</v>
      </c>
      <c r="K15" s="3" t="n">
        <v>13.3</v>
      </c>
      <c r="L15" s="4" t="n">
        <v>144</v>
      </c>
      <c r="M15" s="0" t="n">
        <v>-53</v>
      </c>
      <c r="O15" s="0" t="n">
        <v>3</v>
      </c>
      <c r="P15" s="7" t="n">
        <f aca="false">B15/I15*100</f>
        <v>65.3421633554084</v>
      </c>
      <c r="Q15" s="7" t="n">
        <f aca="false">C15/J15*100</f>
        <v>101.630988786952</v>
      </c>
      <c r="R15" s="7" t="n">
        <f aca="false">D15/K15*100</f>
        <v>116.541353383459</v>
      </c>
      <c r="S15" s="7" t="n">
        <f aca="false">E15/L15*100</f>
        <v>72.2222222222222</v>
      </c>
      <c r="T15" s="7" t="n">
        <f aca="false">F15/M15*100</f>
        <v>118.867924528302</v>
      </c>
    </row>
    <row r="16" customFormat="false" ht="12.75" hidden="false" customHeight="false" outlineLevel="0" collapsed="false">
      <c r="A16" s="0" t="n">
        <v>4</v>
      </c>
      <c r="B16" s="3" t="n">
        <v>47.5</v>
      </c>
      <c r="C16" s="3" t="n">
        <v>9.98</v>
      </c>
      <c r="D16" s="3" t="n">
        <v>15.7</v>
      </c>
      <c r="E16" s="4" t="n">
        <v>115</v>
      </c>
      <c r="F16" s="0" t="n">
        <v>-61</v>
      </c>
      <c r="H16" s="0" t="n">
        <v>4</v>
      </c>
      <c r="I16" s="3" t="n">
        <v>44.9</v>
      </c>
      <c r="J16" s="3" t="n">
        <v>9.29</v>
      </c>
      <c r="K16" s="3" t="n">
        <v>14.3</v>
      </c>
      <c r="L16" s="4" t="n">
        <v>144</v>
      </c>
      <c r="M16" s="0" t="n">
        <v>-52</v>
      </c>
      <c r="O16" s="0" t="n">
        <v>4</v>
      </c>
      <c r="P16" s="7" t="n">
        <f aca="false">B16/I16*100</f>
        <v>105.790645879733</v>
      </c>
      <c r="Q16" s="7" t="n">
        <f aca="false">C16/J16*100</f>
        <v>107.427341227126</v>
      </c>
      <c r="R16" s="7" t="n">
        <f aca="false">D16/K16*100</f>
        <v>109.79020979021</v>
      </c>
      <c r="S16" s="7" t="n">
        <f aca="false">E16/L16*100</f>
        <v>79.8611111111111</v>
      </c>
      <c r="T16" s="7" t="n">
        <f aca="false">F16/M16*100</f>
        <v>117.307692307692</v>
      </c>
    </row>
    <row r="17" customFormat="false" ht="12.75" hidden="false" customHeight="false" outlineLevel="0" collapsed="false">
      <c r="A17" s="0" t="n">
        <v>5</v>
      </c>
      <c r="B17" s="3" t="n">
        <v>33.2</v>
      </c>
      <c r="C17" s="3" t="n">
        <v>9.02</v>
      </c>
      <c r="D17" s="3" t="n">
        <v>15.5</v>
      </c>
      <c r="E17" s="4" t="n">
        <v>78</v>
      </c>
      <c r="F17" s="0" t="n">
        <v>-61</v>
      </c>
      <c r="H17" s="0" t="n">
        <v>5</v>
      </c>
      <c r="I17" s="3" t="n">
        <v>45.5</v>
      </c>
      <c r="J17" s="3" t="n">
        <v>9.79</v>
      </c>
      <c r="K17" s="3" t="n">
        <v>14.5</v>
      </c>
      <c r="L17" s="4" t="n">
        <v>144</v>
      </c>
      <c r="M17" s="0" t="n">
        <v>-52</v>
      </c>
      <c r="O17" s="0" t="n">
        <v>5</v>
      </c>
      <c r="P17" s="7" t="n">
        <f aca="false">B17/I17*100</f>
        <v>72.967032967033</v>
      </c>
      <c r="Q17" s="7" t="n">
        <f aca="false">C17/J17*100</f>
        <v>92.1348314606742</v>
      </c>
      <c r="R17" s="7" t="n">
        <f aca="false">D17/K17*100</f>
        <v>106.896551724138</v>
      </c>
      <c r="S17" s="7" t="n">
        <f aca="false">E17/L17*100</f>
        <v>54.1666666666667</v>
      </c>
      <c r="T17" s="7" t="n">
        <f aca="false">F17/M17*100</f>
        <v>117.307692307692</v>
      </c>
    </row>
    <row r="18" customFormat="false" ht="12.75" hidden="false" customHeight="false" outlineLevel="0" collapsed="false">
      <c r="B18" s="3"/>
      <c r="C18" s="3"/>
      <c r="D18" s="3"/>
    </row>
    <row r="19" customFormat="false" ht="12.75" hidden="false" customHeight="false" outlineLevel="0" collapsed="false">
      <c r="A19" s="2" t="s">
        <v>7</v>
      </c>
      <c r="B19" s="5" t="n">
        <f aca="false">AVERAGE(B13:B17)</f>
        <v>38.08</v>
      </c>
      <c r="C19" s="5" t="n">
        <f aca="false">AVERAGE(C13:C17)</f>
        <v>9.772</v>
      </c>
      <c r="D19" s="5" t="n">
        <f aca="false">AVERAGE(D13:D17)</f>
        <v>17.68</v>
      </c>
      <c r="E19" s="5" t="n">
        <f aca="false">AVERAGE(E13:E17)</f>
        <v>99.6</v>
      </c>
      <c r="F19" s="5" t="n">
        <f aca="false">AVERAGE(F13:F17)</f>
        <v>-61.2</v>
      </c>
      <c r="H19" s="2" t="s">
        <v>7</v>
      </c>
      <c r="I19" s="5" t="n">
        <f aca="false">AVERAGE(I13:I17)</f>
        <v>43.56</v>
      </c>
      <c r="J19" s="5" t="n">
        <f aca="false">AVERAGE(J13:J17)</f>
        <v>9.694</v>
      </c>
      <c r="K19" s="5" t="n">
        <f aca="false">AVERAGE(K13:K17)</f>
        <v>14.02</v>
      </c>
      <c r="L19" s="5" t="n">
        <f aca="false">AVERAGE(L13:L17)</f>
        <v>135.8</v>
      </c>
      <c r="M19" s="5" t="n">
        <f aca="false">AVERAGE(M13:M17)</f>
        <v>-52.4</v>
      </c>
      <c r="O19" s="8" t="s">
        <v>7</v>
      </c>
      <c r="P19" s="9" t="n">
        <f aca="false">B19/I19*100</f>
        <v>87.4196510560147</v>
      </c>
      <c r="Q19" s="9" t="n">
        <f aca="false">C19/J19*100</f>
        <v>100.804621415308</v>
      </c>
      <c r="R19" s="9" t="n">
        <f aca="false">D19/K19*100</f>
        <v>126.105563480742</v>
      </c>
      <c r="S19" s="9" t="n">
        <f aca="false">E19/L19*100</f>
        <v>73.3431516936672</v>
      </c>
      <c r="T19" s="9" t="n">
        <f aca="false">F19/M19*100</f>
        <v>116.793893129771</v>
      </c>
    </row>
    <row r="21" customFormat="false" ht="12.75" hidden="false" customHeight="false" outlineLevel="0" collapsed="false">
      <c r="A21" s="1" t="s">
        <v>18</v>
      </c>
      <c r="B21" s="1"/>
      <c r="C21" s="1"/>
      <c r="D21" s="1"/>
      <c r="E21" s="1"/>
      <c r="F21" s="1"/>
      <c r="H21" s="1" t="s">
        <v>19</v>
      </c>
      <c r="I21" s="1"/>
      <c r="J21" s="1"/>
      <c r="K21" s="1"/>
      <c r="L21" s="1"/>
      <c r="M21" s="1"/>
      <c r="O21" s="6" t="s">
        <v>10</v>
      </c>
      <c r="P21" s="6" t="e">
        <f aca="false">B21/I21*100</f>
        <v>#DIV/0!</v>
      </c>
      <c r="Q21" s="6"/>
      <c r="R21" s="6"/>
      <c r="S21" s="6"/>
      <c r="T21" s="6"/>
    </row>
    <row r="22" customFormat="false" ht="12.75" hidden="false" customHeight="false" outlineLevel="0" collapsed="false">
      <c r="A22" s="2" t="s">
        <v>1</v>
      </c>
      <c r="B22" s="2" t="s">
        <v>2</v>
      </c>
      <c r="C22" s="2" t="s">
        <v>3</v>
      </c>
      <c r="D22" s="2" t="s">
        <v>4</v>
      </c>
      <c r="E22" s="2" t="s">
        <v>5</v>
      </c>
      <c r="F22" s="2" t="s">
        <v>6</v>
      </c>
      <c r="H22" s="2" t="s">
        <v>1</v>
      </c>
      <c r="I22" s="2" t="s">
        <v>2</v>
      </c>
      <c r="J22" s="2" t="s">
        <v>3</v>
      </c>
      <c r="K22" s="2" t="s">
        <v>4</v>
      </c>
      <c r="L22" s="2" t="s">
        <v>5</v>
      </c>
      <c r="M22" s="2" t="s">
        <v>6</v>
      </c>
      <c r="O22" s="2" t="s">
        <v>1</v>
      </c>
      <c r="P22" s="2" t="s">
        <v>11</v>
      </c>
      <c r="Q22" s="2" t="s">
        <v>12</v>
      </c>
      <c r="R22" s="2" t="s">
        <v>13</v>
      </c>
      <c r="S22" s="2" t="s">
        <v>14</v>
      </c>
      <c r="T22" s="2" t="s">
        <v>15</v>
      </c>
    </row>
    <row r="23" customFormat="false" ht="12.75" hidden="false" customHeight="false" outlineLevel="0" collapsed="false">
      <c r="A23" s="0" t="n">
        <v>1</v>
      </c>
      <c r="B23" s="3" t="n">
        <v>51.7</v>
      </c>
      <c r="C23" s="3" t="n">
        <v>9.98</v>
      </c>
      <c r="D23" s="3" t="n">
        <v>12.3</v>
      </c>
      <c r="E23" s="4" t="n">
        <v>192</v>
      </c>
      <c r="F23" s="0" t="n">
        <v>-42</v>
      </c>
      <c r="H23" s="0" t="n">
        <v>1</v>
      </c>
      <c r="I23" s="3" t="n">
        <v>50.1</v>
      </c>
      <c r="J23" s="3" t="n">
        <v>9.84</v>
      </c>
      <c r="K23" s="3" t="n">
        <v>10.1</v>
      </c>
      <c r="L23" s="4" t="n">
        <v>144</v>
      </c>
      <c r="M23" s="0" t="n">
        <v>-40</v>
      </c>
      <c r="O23" s="0" t="n">
        <v>1</v>
      </c>
      <c r="P23" s="7" t="n">
        <f aca="false">B23/I23*100</f>
        <v>103.193612774451</v>
      </c>
      <c r="Q23" s="7" t="n">
        <f aca="false">C23/J23*100</f>
        <v>101.422764227642</v>
      </c>
      <c r="R23" s="7" t="n">
        <f aca="false">D23/K23*100</f>
        <v>121.782178217822</v>
      </c>
      <c r="S23" s="7" t="n">
        <f aca="false">E23/L23*100</f>
        <v>133.333333333333</v>
      </c>
      <c r="T23" s="7" t="n">
        <f aca="false">F23/M23*100</f>
        <v>105</v>
      </c>
    </row>
    <row r="24" customFormat="false" ht="12.75" hidden="false" customHeight="false" outlineLevel="0" collapsed="false">
      <c r="A24" s="0" t="n">
        <v>2</v>
      </c>
      <c r="B24" s="3" t="n">
        <v>51.8</v>
      </c>
      <c r="C24" s="3" t="n">
        <v>9.98</v>
      </c>
      <c r="D24" s="3" t="n">
        <v>12.2</v>
      </c>
      <c r="E24" s="4" t="n">
        <v>192</v>
      </c>
      <c r="F24" s="0" t="n">
        <v>-43</v>
      </c>
      <c r="H24" s="0" t="n">
        <v>2</v>
      </c>
      <c r="I24" s="3" t="n">
        <v>51.8</v>
      </c>
      <c r="J24" s="3" t="n">
        <v>9.85</v>
      </c>
      <c r="K24" s="3" t="n">
        <v>10.5</v>
      </c>
      <c r="L24" s="4" t="n">
        <v>144</v>
      </c>
      <c r="M24" s="0" t="n">
        <v>-41</v>
      </c>
      <c r="O24" s="0" t="n">
        <v>2</v>
      </c>
      <c r="P24" s="7" t="n">
        <f aca="false">B24/I24*100</f>
        <v>100</v>
      </c>
      <c r="Q24" s="7" t="n">
        <f aca="false">C24/J24*100</f>
        <v>101.319796954315</v>
      </c>
      <c r="R24" s="7" t="n">
        <f aca="false">D24/K24*100</f>
        <v>116.190476190476</v>
      </c>
      <c r="S24" s="7" t="n">
        <f aca="false">E24/L24*100</f>
        <v>133.333333333333</v>
      </c>
      <c r="T24" s="7" t="n">
        <f aca="false">F24/M24*100</f>
        <v>104.878048780488</v>
      </c>
    </row>
    <row r="25" customFormat="false" ht="12.75" hidden="false" customHeight="false" outlineLevel="0" collapsed="false">
      <c r="A25" s="0" t="n">
        <v>3</v>
      </c>
      <c r="B25" s="3" t="n">
        <v>52.9</v>
      </c>
      <c r="C25" s="3" t="n">
        <v>9.98</v>
      </c>
      <c r="D25" s="3" t="n">
        <v>12</v>
      </c>
      <c r="E25" s="4" t="n">
        <v>192</v>
      </c>
      <c r="F25" s="0" t="n">
        <v>-43</v>
      </c>
      <c r="H25" s="0" t="n">
        <v>3</v>
      </c>
      <c r="I25" s="3" t="n">
        <v>52.5</v>
      </c>
      <c r="J25" s="3" t="n">
        <v>9.6</v>
      </c>
      <c r="K25" s="3" t="n">
        <v>10.5</v>
      </c>
      <c r="L25" s="4" t="n">
        <v>144</v>
      </c>
      <c r="M25" s="0" t="n">
        <v>-42</v>
      </c>
      <c r="O25" s="0" t="n">
        <v>3</v>
      </c>
      <c r="P25" s="7" t="n">
        <f aca="false">B25/I25*100</f>
        <v>100.761904761905</v>
      </c>
      <c r="Q25" s="7" t="n">
        <f aca="false">C25/J25*100</f>
        <v>103.958333333333</v>
      </c>
      <c r="R25" s="7" t="n">
        <f aca="false">D25/K25*100</f>
        <v>114.285714285714</v>
      </c>
      <c r="S25" s="7" t="n">
        <f aca="false">E25/L25*100</f>
        <v>133.333333333333</v>
      </c>
      <c r="T25" s="7" t="n">
        <f aca="false">F25/M25*100</f>
        <v>102.380952380952</v>
      </c>
    </row>
    <row r="26" customFormat="false" ht="12.75" hidden="false" customHeight="false" outlineLevel="0" collapsed="false">
      <c r="A26" s="0" t="n">
        <v>4</v>
      </c>
      <c r="B26" s="3" t="n">
        <v>52.5</v>
      </c>
      <c r="C26" s="3" t="n">
        <v>9.47</v>
      </c>
      <c r="D26" s="3" t="n">
        <v>12.1</v>
      </c>
      <c r="E26" s="4" t="n">
        <v>192</v>
      </c>
      <c r="F26" s="0" t="n">
        <v>-42</v>
      </c>
      <c r="H26" s="0" t="n">
        <v>4</v>
      </c>
      <c r="I26" s="3" t="n">
        <v>40.2</v>
      </c>
      <c r="J26" s="3" t="n">
        <v>9.41</v>
      </c>
      <c r="K26" s="3" t="n">
        <v>10.3</v>
      </c>
      <c r="L26" s="4" t="n">
        <v>144</v>
      </c>
      <c r="M26" s="0" t="n">
        <v>-45</v>
      </c>
      <c r="O26" s="0" t="n">
        <v>4</v>
      </c>
      <c r="P26" s="7" t="n">
        <f aca="false">B26/I26*100</f>
        <v>130.597014925373</v>
      </c>
      <c r="Q26" s="7" t="n">
        <f aca="false">C26/J26*100</f>
        <v>100.637619553666</v>
      </c>
      <c r="R26" s="7" t="n">
        <f aca="false">D26/K26*100</f>
        <v>117.47572815534</v>
      </c>
      <c r="S26" s="7" t="n">
        <f aca="false">E26/L26*100</f>
        <v>133.333333333333</v>
      </c>
      <c r="T26" s="7" t="n">
        <f aca="false">F26/M26*100</f>
        <v>93.3333333333333</v>
      </c>
    </row>
    <row r="27" customFormat="false" ht="12.75" hidden="false" customHeight="false" outlineLevel="0" collapsed="false">
      <c r="A27" s="0" t="n">
        <v>5</v>
      </c>
      <c r="B27" s="3" t="n">
        <v>52.5</v>
      </c>
      <c r="C27" s="3" t="n">
        <v>9.89</v>
      </c>
      <c r="D27" s="3" t="n">
        <v>11.9</v>
      </c>
      <c r="E27" s="4" t="n">
        <v>192</v>
      </c>
      <c r="F27" s="0" t="n">
        <v>-41</v>
      </c>
      <c r="H27" s="0" t="n">
        <v>5</v>
      </c>
      <c r="I27" s="3" t="n">
        <v>51.6</v>
      </c>
      <c r="J27" s="3" t="n">
        <v>9.85</v>
      </c>
      <c r="K27" s="3" t="n">
        <v>10.5</v>
      </c>
      <c r="L27" s="4" t="n">
        <v>144</v>
      </c>
      <c r="M27" s="0" t="n">
        <v>-47</v>
      </c>
      <c r="O27" s="0" t="n">
        <v>5</v>
      </c>
      <c r="P27" s="7" t="n">
        <f aca="false">B27/I27*100</f>
        <v>101.744186046512</v>
      </c>
      <c r="Q27" s="7" t="n">
        <f aca="false">C27/J27*100</f>
        <v>100.406091370558</v>
      </c>
      <c r="R27" s="7" t="n">
        <f aca="false">D27/K27*100</f>
        <v>113.333333333333</v>
      </c>
      <c r="S27" s="7" t="n">
        <f aca="false">E27/L27*100</f>
        <v>133.333333333333</v>
      </c>
      <c r="T27" s="7" t="n">
        <f aca="false">F27/M27*100</f>
        <v>87.2340425531915</v>
      </c>
    </row>
    <row r="28" customFormat="false" ht="12.75" hidden="false" customHeight="false" outlineLevel="0" collapsed="false">
      <c r="B28" s="3"/>
      <c r="C28" s="3"/>
      <c r="D28" s="3"/>
    </row>
    <row r="29" customFormat="false" ht="12.75" hidden="false" customHeight="false" outlineLevel="0" collapsed="false">
      <c r="A29" s="2" t="s">
        <v>7</v>
      </c>
      <c r="B29" s="5" t="n">
        <f aca="false">AVERAGE(B23:B27)</f>
        <v>52.28</v>
      </c>
      <c r="C29" s="5" t="n">
        <f aca="false">AVERAGE(C23:C27)</f>
        <v>9.86</v>
      </c>
      <c r="D29" s="5" t="n">
        <f aca="false">AVERAGE(D23:D27)</f>
        <v>12.1</v>
      </c>
      <c r="E29" s="5" t="n">
        <f aca="false">AVERAGE(E23:E27)</f>
        <v>192</v>
      </c>
      <c r="F29" s="5" t="n">
        <f aca="false">AVERAGE(F23:F27)</f>
        <v>-42.2</v>
      </c>
      <c r="H29" s="2" t="s">
        <v>7</v>
      </c>
      <c r="I29" s="5" t="n">
        <f aca="false">AVERAGE(I23:I27)</f>
        <v>49.24</v>
      </c>
      <c r="J29" s="5" t="n">
        <f aca="false">AVERAGE(J23:J27)</f>
        <v>9.71</v>
      </c>
      <c r="K29" s="5" t="n">
        <f aca="false">AVERAGE(K23:K27)</f>
        <v>10.38</v>
      </c>
      <c r="L29" s="5" t="n">
        <f aca="false">AVERAGE(L23:L27)</f>
        <v>144</v>
      </c>
      <c r="M29" s="5" t="n">
        <f aca="false">AVERAGE(M23:M27)</f>
        <v>-43</v>
      </c>
      <c r="O29" s="8" t="s">
        <v>7</v>
      </c>
      <c r="P29" s="9" t="n">
        <f aca="false">B29/I29*100</f>
        <v>106.173842404549</v>
      </c>
      <c r="Q29" s="9" t="n">
        <f aca="false">C29/J29*100</f>
        <v>101.544799176107</v>
      </c>
      <c r="R29" s="9" t="n">
        <f aca="false">D29/K29*100</f>
        <v>116.570327552987</v>
      </c>
      <c r="S29" s="9" t="n">
        <f aca="false">E29/L29*100</f>
        <v>133.333333333333</v>
      </c>
      <c r="T29" s="9" t="n">
        <f aca="false">F29/M29*100</f>
        <v>98.1395348837209</v>
      </c>
    </row>
    <row r="31" customFormat="false" ht="12.75" hidden="false" customHeight="false" outlineLevel="0" collapsed="false">
      <c r="A31" s="1" t="s">
        <v>20</v>
      </c>
      <c r="B31" s="1"/>
      <c r="C31" s="1"/>
      <c r="D31" s="1"/>
      <c r="E31" s="1"/>
      <c r="F31" s="1"/>
      <c r="H31" s="1" t="s">
        <v>21</v>
      </c>
      <c r="I31" s="1"/>
      <c r="J31" s="1"/>
      <c r="K31" s="1"/>
      <c r="L31" s="1"/>
      <c r="M31" s="1"/>
      <c r="O31" s="6" t="s">
        <v>10</v>
      </c>
      <c r="P31" s="6" t="e">
        <f aca="false">B31/I31*100</f>
        <v>#DIV/0!</v>
      </c>
      <c r="Q31" s="6"/>
      <c r="R31" s="6"/>
      <c r="S31" s="6"/>
      <c r="T31" s="6"/>
    </row>
    <row r="32" customFormat="false" ht="12.75" hidden="false" customHeight="false" outlineLevel="0" collapsed="false">
      <c r="A32" s="2" t="s">
        <v>1</v>
      </c>
      <c r="B32" s="2" t="s">
        <v>2</v>
      </c>
      <c r="C32" s="2" t="s">
        <v>3</v>
      </c>
      <c r="D32" s="2" t="s">
        <v>4</v>
      </c>
      <c r="E32" s="2" t="s">
        <v>5</v>
      </c>
      <c r="F32" s="2" t="s">
        <v>6</v>
      </c>
      <c r="H32" s="2" t="s">
        <v>1</v>
      </c>
      <c r="I32" s="2" t="s">
        <v>2</v>
      </c>
      <c r="J32" s="2" t="s">
        <v>3</v>
      </c>
      <c r="K32" s="2" t="s">
        <v>4</v>
      </c>
      <c r="L32" s="2" t="s">
        <v>5</v>
      </c>
      <c r="M32" s="2" t="s">
        <v>6</v>
      </c>
      <c r="O32" s="2" t="s">
        <v>1</v>
      </c>
      <c r="P32" s="2" t="s">
        <v>11</v>
      </c>
      <c r="Q32" s="2" t="s">
        <v>12</v>
      </c>
      <c r="R32" s="2" t="s">
        <v>13</v>
      </c>
      <c r="S32" s="2" t="s">
        <v>14</v>
      </c>
      <c r="T32" s="2" t="s">
        <v>15</v>
      </c>
    </row>
    <row r="33" customFormat="false" ht="12.75" hidden="false" customHeight="false" outlineLevel="0" collapsed="false">
      <c r="A33" s="0" t="n">
        <v>1</v>
      </c>
      <c r="B33" s="3" t="n">
        <v>49</v>
      </c>
      <c r="C33" s="3" t="n">
        <v>9.98</v>
      </c>
      <c r="D33" s="3" t="n">
        <v>12.2</v>
      </c>
      <c r="E33" s="4" t="n">
        <v>115</v>
      </c>
      <c r="F33" s="0" t="n">
        <v>-68</v>
      </c>
      <c r="H33" s="0" t="n">
        <v>1</v>
      </c>
      <c r="I33" s="3" t="n">
        <v>51.1</v>
      </c>
      <c r="J33" s="3" t="n">
        <v>9.28</v>
      </c>
      <c r="K33" s="3" t="n">
        <v>10.5</v>
      </c>
      <c r="L33" s="4" t="n">
        <v>144</v>
      </c>
      <c r="M33" s="0" t="n">
        <v>-57</v>
      </c>
      <c r="O33" s="0" t="n">
        <v>1</v>
      </c>
      <c r="P33" s="7" t="n">
        <f aca="false">B33/I33*100</f>
        <v>95.8904109589041</v>
      </c>
      <c r="Q33" s="7" t="n">
        <f aca="false">C33/J33*100</f>
        <v>107.543103448276</v>
      </c>
      <c r="R33" s="7" t="n">
        <f aca="false">D33/K33*100</f>
        <v>116.190476190476</v>
      </c>
      <c r="S33" s="7" t="n">
        <f aca="false">E33/L33*100</f>
        <v>79.8611111111111</v>
      </c>
      <c r="T33" s="7" t="n">
        <f aca="false">F33/M33*100</f>
        <v>119.298245614035</v>
      </c>
    </row>
    <row r="34" customFormat="false" ht="12.75" hidden="false" customHeight="false" outlineLevel="0" collapsed="false">
      <c r="A34" s="0" t="n">
        <v>2</v>
      </c>
      <c r="B34" s="3" t="n">
        <v>50</v>
      </c>
      <c r="C34" s="3" t="n">
        <v>9.53</v>
      </c>
      <c r="D34" s="3" t="n">
        <v>12</v>
      </c>
      <c r="E34" s="4" t="n">
        <v>115</v>
      </c>
      <c r="F34" s="0" t="n">
        <v>-71</v>
      </c>
      <c r="H34" s="0" t="n">
        <v>2</v>
      </c>
      <c r="I34" s="3" t="n">
        <v>51.8</v>
      </c>
      <c r="J34" s="3" t="n">
        <v>9.85</v>
      </c>
      <c r="K34" s="3" t="n">
        <v>11</v>
      </c>
      <c r="L34" s="4" t="n">
        <v>144</v>
      </c>
      <c r="M34" s="0" t="n">
        <v>-55</v>
      </c>
      <c r="O34" s="0" t="n">
        <v>2</v>
      </c>
      <c r="P34" s="7" t="n">
        <f aca="false">B34/I34*100</f>
        <v>96.5250965250965</v>
      </c>
      <c r="Q34" s="7" t="n">
        <f aca="false">C34/J34*100</f>
        <v>96.751269035533</v>
      </c>
      <c r="R34" s="7" t="n">
        <f aca="false">D34/K34*100</f>
        <v>109.090909090909</v>
      </c>
      <c r="S34" s="7" t="n">
        <f aca="false">E34/L34*100</f>
        <v>79.8611111111111</v>
      </c>
      <c r="T34" s="7" t="n">
        <f aca="false">F34/M34*100</f>
        <v>129.090909090909</v>
      </c>
    </row>
    <row r="35" customFormat="false" ht="12.75" hidden="false" customHeight="false" outlineLevel="0" collapsed="false">
      <c r="A35" s="0" t="n">
        <v>3</v>
      </c>
      <c r="B35" s="3" t="n">
        <v>49.2</v>
      </c>
      <c r="C35" s="3" t="n">
        <v>9.98</v>
      </c>
      <c r="D35" s="3" t="n">
        <v>13.4</v>
      </c>
      <c r="E35" s="4" t="n">
        <v>115</v>
      </c>
      <c r="F35" s="0" t="n">
        <v>-69</v>
      </c>
      <c r="H35" s="0" t="n">
        <v>3</v>
      </c>
      <c r="I35" s="3" t="n">
        <v>51.9</v>
      </c>
      <c r="J35" s="3" t="n">
        <v>9.85</v>
      </c>
      <c r="K35" s="3" t="n">
        <v>10.5</v>
      </c>
      <c r="L35" s="4" t="n">
        <v>144</v>
      </c>
      <c r="M35" s="0" t="n">
        <v>-56</v>
      </c>
      <c r="O35" s="0" t="n">
        <v>3</v>
      </c>
      <c r="P35" s="7" t="n">
        <f aca="false">B35/I35*100</f>
        <v>94.7976878612717</v>
      </c>
      <c r="Q35" s="7" t="n">
        <f aca="false">C35/J35*100</f>
        <v>101.319796954315</v>
      </c>
      <c r="R35" s="7" t="n">
        <f aca="false">D35/K35*100</f>
        <v>127.619047619048</v>
      </c>
      <c r="S35" s="7" t="n">
        <f aca="false">E35/L35*100</f>
        <v>79.8611111111111</v>
      </c>
      <c r="T35" s="7" t="n">
        <f aca="false">F35/M35*100</f>
        <v>123.214285714286</v>
      </c>
    </row>
    <row r="36" customFormat="false" ht="12.75" hidden="false" customHeight="false" outlineLevel="0" collapsed="false">
      <c r="A36" s="0" t="n">
        <v>4</v>
      </c>
      <c r="B36" s="3" t="n">
        <v>42</v>
      </c>
      <c r="C36" s="3" t="n">
        <v>9.96</v>
      </c>
      <c r="D36" s="3" t="n">
        <v>12.6</v>
      </c>
      <c r="E36" s="4" t="n">
        <v>86</v>
      </c>
      <c r="F36" s="0" t="n">
        <v>-70</v>
      </c>
      <c r="H36" s="0" t="n">
        <v>4</v>
      </c>
      <c r="I36" s="3" t="n">
        <v>50</v>
      </c>
      <c r="J36" s="3" t="n">
        <v>9.85</v>
      </c>
      <c r="K36" s="3" t="n">
        <v>10.3</v>
      </c>
      <c r="L36" s="4" t="n">
        <v>144</v>
      </c>
      <c r="M36" s="0" t="n">
        <v>-56</v>
      </c>
      <c r="O36" s="0" t="n">
        <v>4</v>
      </c>
      <c r="P36" s="7" t="n">
        <f aca="false">B36/I36*100</f>
        <v>84</v>
      </c>
      <c r="Q36" s="7" t="n">
        <f aca="false">C36/J36*100</f>
        <v>101.116751269036</v>
      </c>
      <c r="R36" s="7" t="n">
        <f aca="false">D36/K36*100</f>
        <v>122.330097087379</v>
      </c>
      <c r="S36" s="7" t="n">
        <f aca="false">E36/L36*100</f>
        <v>59.7222222222222</v>
      </c>
      <c r="T36" s="7" t="n">
        <f aca="false">F36/M36*100</f>
        <v>125</v>
      </c>
    </row>
    <row r="37" customFormat="false" ht="12.75" hidden="false" customHeight="false" outlineLevel="0" collapsed="false">
      <c r="A37" s="0" t="n">
        <v>5</v>
      </c>
      <c r="B37" s="3" t="n">
        <v>47.9</v>
      </c>
      <c r="C37" s="3" t="n">
        <v>9.99</v>
      </c>
      <c r="D37" s="3" t="n">
        <v>12.1</v>
      </c>
      <c r="E37" s="4" t="n">
        <v>115</v>
      </c>
      <c r="F37" s="0" t="n">
        <v>-70</v>
      </c>
      <c r="H37" s="0" t="n">
        <v>5</v>
      </c>
      <c r="I37" s="3" t="n">
        <v>46.9</v>
      </c>
      <c r="J37" s="3" t="n">
        <v>9.85</v>
      </c>
      <c r="K37" s="3" t="n">
        <v>10.3</v>
      </c>
      <c r="L37" s="4" t="n">
        <v>144</v>
      </c>
      <c r="M37" s="0" t="n">
        <v>-55</v>
      </c>
      <c r="O37" s="0" t="n">
        <v>5</v>
      </c>
      <c r="P37" s="7" t="n">
        <f aca="false">B37/I37*100</f>
        <v>102.132196162047</v>
      </c>
      <c r="Q37" s="7" t="n">
        <f aca="false">C37/J37*100</f>
        <v>101.421319796954</v>
      </c>
      <c r="R37" s="7" t="n">
        <f aca="false">D37/K37*100</f>
        <v>117.47572815534</v>
      </c>
      <c r="S37" s="7" t="n">
        <f aca="false">E37/L37*100</f>
        <v>79.8611111111111</v>
      </c>
      <c r="T37" s="7" t="n">
        <f aca="false">F37/M37*100</f>
        <v>127.272727272727</v>
      </c>
    </row>
    <row r="38" customFormat="false" ht="12.75" hidden="false" customHeight="false" outlineLevel="0" collapsed="false">
      <c r="B38" s="3"/>
      <c r="C38" s="3"/>
      <c r="D38" s="3"/>
    </row>
    <row r="39" customFormat="false" ht="12.75" hidden="false" customHeight="false" outlineLevel="0" collapsed="false">
      <c r="A39" s="2" t="s">
        <v>7</v>
      </c>
      <c r="B39" s="5" t="n">
        <f aca="false">AVERAGE(B33:B37)</f>
        <v>47.62</v>
      </c>
      <c r="C39" s="5" t="n">
        <f aca="false">AVERAGE(C33:C37)</f>
        <v>9.888</v>
      </c>
      <c r="D39" s="5" t="n">
        <f aca="false">AVERAGE(D33:D37)</f>
        <v>12.46</v>
      </c>
      <c r="E39" s="5" t="n">
        <f aca="false">AVERAGE(E33:E37)</f>
        <v>109.2</v>
      </c>
      <c r="F39" s="5" t="n">
        <f aca="false">AVERAGE(F33:F37)</f>
        <v>-69.6</v>
      </c>
      <c r="H39" s="2" t="s">
        <v>7</v>
      </c>
      <c r="I39" s="5" t="n">
        <f aca="false">AVERAGE(I33:I37)</f>
        <v>50.34</v>
      </c>
      <c r="J39" s="5" t="n">
        <f aca="false">AVERAGE(J33:J37)</f>
        <v>9.736</v>
      </c>
      <c r="K39" s="5" t="n">
        <f aca="false">AVERAGE(K33:K37)</f>
        <v>10.52</v>
      </c>
      <c r="L39" s="5" t="n">
        <f aca="false">AVERAGE(L33:L37)</f>
        <v>144</v>
      </c>
      <c r="M39" s="5" t="n">
        <f aca="false">AVERAGE(M33:M37)</f>
        <v>-55.8</v>
      </c>
      <c r="O39" s="8" t="s">
        <v>7</v>
      </c>
      <c r="P39" s="9" t="n">
        <f aca="false">B39/I39*100</f>
        <v>94.5967421533572</v>
      </c>
      <c r="Q39" s="9" t="n">
        <f aca="false">C39/J39*100</f>
        <v>101.561216105177</v>
      </c>
      <c r="R39" s="9" t="n">
        <f aca="false">D39/K39*100</f>
        <v>118.441064638783</v>
      </c>
      <c r="S39" s="9" t="n">
        <f aca="false">E39/L39*100</f>
        <v>75.8333333333333</v>
      </c>
      <c r="T39" s="9" t="n">
        <f aca="false">F39/M39*100</f>
        <v>124.731182795699</v>
      </c>
    </row>
    <row r="41" customFormat="false" ht="12.75" hidden="false" customHeight="false" outlineLevel="0" collapsed="false">
      <c r="A41" s="1" t="s">
        <v>22</v>
      </c>
      <c r="B41" s="1"/>
      <c r="C41" s="1"/>
      <c r="D41" s="1"/>
      <c r="E41" s="1"/>
      <c r="F41" s="1"/>
      <c r="H41" s="1" t="s">
        <v>23</v>
      </c>
      <c r="I41" s="1"/>
      <c r="J41" s="1"/>
      <c r="K41" s="1"/>
      <c r="L41" s="1"/>
      <c r="M41" s="1"/>
      <c r="O41" s="6" t="s">
        <v>10</v>
      </c>
      <c r="P41" s="6" t="e">
        <f aca="false">B41/I41*100</f>
        <v>#DIV/0!</v>
      </c>
      <c r="Q41" s="6"/>
      <c r="R41" s="6"/>
      <c r="S41" s="6"/>
      <c r="T41" s="6"/>
    </row>
    <row r="42" customFormat="false" ht="12.75" hidden="false" customHeight="false" outlineLevel="0" collapsed="false">
      <c r="A42" s="2" t="s">
        <v>1</v>
      </c>
      <c r="B42" s="2" t="s">
        <v>2</v>
      </c>
      <c r="C42" s="2" t="s">
        <v>3</v>
      </c>
      <c r="D42" s="2" t="s">
        <v>4</v>
      </c>
      <c r="E42" s="2" t="s">
        <v>5</v>
      </c>
      <c r="F42" s="2" t="s">
        <v>6</v>
      </c>
      <c r="H42" s="2" t="s">
        <v>1</v>
      </c>
      <c r="I42" s="2" t="s">
        <v>2</v>
      </c>
      <c r="J42" s="2" t="s">
        <v>3</v>
      </c>
      <c r="K42" s="2" t="s">
        <v>4</v>
      </c>
      <c r="L42" s="2" t="s">
        <v>5</v>
      </c>
      <c r="M42" s="2" t="s">
        <v>6</v>
      </c>
      <c r="O42" s="2" t="s">
        <v>1</v>
      </c>
      <c r="P42" s="2" t="s">
        <v>11</v>
      </c>
      <c r="Q42" s="2" t="s">
        <v>12</v>
      </c>
      <c r="R42" s="2" t="s">
        <v>13</v>
      </c>
      <c r="S42" s="2" t="s">
        <v>14</v>
      </c>
      <c r="T42" s="2" t="s">
        <v>15</v>
      </c>
    </row>
    <row r="43" customFormat="false" ht="12.75" hidden="false" customHeight="false" outlineLevel="0" collapsed="false">
      <c r="A43" s="0" t="n">
        <v>1</v>
      </c>
      <c r="B43" s="3" t="n">
        <v>49.4</v>
      </c>
      <c r="C43" s="3" t="n">
        <v>10.1</v>
      </c>
      <c r="D43" s="3" t="n">
        <v>12.7</v>
      </c>
      <c r="E43" s="4"/>
      <c r="H43" s="0" t="n">
        <v>1</v>
      </c>
      <c r="I43" s="3" t="n">
        <v>52.8</v>
      </c>
      <c r="J43" s="3" t="n">
        <v>9.96</v>
      </c>
      <c r="K43" s="3" t="n">
        <v>11.2</v>
      </c>
      <c r="L43" s="4"/>
      <c r="O43" s="0" t="n">
        <v>1</v>
      </c>
      <c r="P43" s="7" t="n">
        <f aca="false">B43/I43*100</f>
        <v>93.5606060606061</v>
      </c>
      <c r="Q43" s="7" t="n">
        <f aca="false">C43/J43*100</f>
        <v>101.40562248996</v>
      </c>
      <c r="R43" s="7" t="n">
        <f aca="false">D43/K43*100</f>
        <v>113.392857142857</v>
      </c>
      <c r="S43" s="7"/>
      <c r="T43" s="7"/>
    </row>
    <row r="44" customFormat="false" ht="12.75" hidden="false" customHeight="false" outlineLevel="0" collapsed="false">
      <c r="A44" s="0" t="n">
        <v>2</v>
      </c>
      <c r="B44" s="3" t="n">
        <v>52.8</v>
      </c>
      <c r="C44" s="3" t="n">
        <v>10.1</v>
      </c>
      <c r="D44" s="3" t="n">
        <v>15</v>
      </c>
      <c r="E44" s="4"/>
      <c r="H44" s="0" t="n">
        <v>2</v>
      </c>
      <c r="I44" s="3" t="n">
        <v>51.6</v>
      </c>
      <c r="J44" s="3" t="n">
        <v>9.96</v>
      </c>
      <c r="K44" s="3" t="n">
        <v>11.3</v>
      </c>
      <c r="L44" s="4"/>
      <c r="O44" s="0" t="n">
        <v>2</v>
      </c>
      <c r="P44" s="7" t="n">
        <f aca="false">B44/I44*100</f>
        <v>102.325581395349</v>
      </c>
      <c r="Q44" s="7" t="n">
        <f aca="false">C44/J44*100</f>
        <v>101.40562248996</v>
      </c>
      <c r="R44" s="7" t="n">
        <f aca="false">D44/K44*100</f>
        <v>132.743362831858</v>
      </c>
      <c r="S44" s="7"/>
      <c r="T44" s="7"/>
    </row>
    <row r="45" customFormat="false" ht="12.75" hidden="false" customHeight="false" outlineLevel="0" collapsed="false">
      <c r="A45" s="0" t="n">
        <v>3</v>
      </c>
      <c r="B45" s="3" t="n">
        <v>53.4</v>
      </c>
      <c r="C45" s="3" t="n">
        <v>10.1</v>
      </c>
      <c r="D45" s="3" t="n">
        <v>13.2</v>
      </c>
      <c r="E45" s="4"/>
      <c r="H45" s="0" t="n">
        <v>3</v>
      </c>
      <c r="I45" s="3" t="n">
        <v>52.6</v>
      </c>
      <c r="J45" s="3" t="n">
        <v>9.96</v>
      </c>
      <c r="K45" s="3" t="n">
        <v>11.3</v>
      </c>
      <c r="L45" s="4"/>
      <c r="O45" s="0" t="n">
        <v>3</v>
      </c>
      <c r="P45" s="7" t="n">
        <f aca="false">B45/I45*100</f>
        <v>101.520912547529</v>
      </c>
      <c r="Q45" s="7" t="n">
        <f aca="false">C45/J45*100</f>
        <v>101.40562248996</v>
      </c>
      <c r="R45" s="7" t="n">
        <f aca="false">D45/K45*100</f>
        <v>116.814159292035</v>
      </c>
      <c r="S45" s="7"/>
      <c r="T45" s="7"/>
    </row>
    <row r="46" customFormat="false" ht="12.75" hidden="false" customHeight="false" outlineLevel="0" collapsed="false">
      <c r="A46" s="0" t="n">
        <v>4</v>
      </c>
      <c r="B46" s="3" t="n">
        <v>52.3</v>
      </c>
      <c r="C46" s="3" t="n">
        <v>10.1</v>
      </c>
      <c r="D46" s="3" t="n">
        <v>12.9</v>
      </c>
      <c r="E46" s="4"/>
      <c r="H46" s="0" t="n">
        <v>4</v>
      </c>
      <c r="I46" s="3" t="n">
        <v>53.1</v>
      </c>
      <c r="J46" s="3" t="n">
        <v>9.96</v>
      </c>
      <c r="K46" s="3" t="n">
        <v>11.2</v>
      </c>
      <c r="L46" s="4"/>
      <c r="O46" s="0" t="n">
        <v>4</v>
      </c>
      <c r="P46" s="7" t="n">
        <f aca="false">B46/I46*100</f>
        <v>98.4934086629002</v>
      </c>
      <c r="Q46" s="7" t="n">
        <f aca="false">C46/J46*100</f>
        <v>101.40562248996</v>
      </c>
      <c r="R46" s="7" t="n">
        <f aca="false">D46/K46*100</f>
        <v>115.178571428571</v>
      </c>
      <c r="S46" s="7"/>
      <c r="T46" s="7"/>
    </row>
    <row r="47" customFormat="false" ht="12.75" hidden="false" customHeight="false" outlineLevel="0" collapsed="false">
      <c r="A47" s="0" t="n">
        <v>5</v>
      </c>
      <c r="B47" s="3" t="n">
        <v>53.2</v>
      </c>
      <c r="C47" s="3" t="n">
        <v>10.1</v>
      </c>
      <c r="D47" s="3" t="n">
        <v>13.4</v>
      </c>
      <c r="E47" s="4"/>
      <c r="H47" s="0" t="n">
        <v>5</v>
      </c>
      <c r="I47" s="3" t="n">
        <v>53.1</v>
      </c>
      <c r="J47" s="3" t="n">
        <v>9.95</v>
      </c>
      <c r="K47" s="3" t="n">
        <v>11.2</v>
      </c>
      <c r="L47" s="4"/>
      <c r="O47" s="0" t="n">
        <v>5</v>
      </c>
      <c r="P47" s="7" t="n">
        <f aca="false">B47/I47*100</f>
        <v>100.188323917137</v>
      </c>
      <c r="Q47" s="7" t="n">
        <f aca="false">C47/J47*100</f>
        <v>101.507537688442</v>
      </c>
      <c r="R47" s="7" t="n">
        <f aca="false">D47/K47*100</f>
        <v>119.642857142857</v>
      </c>
      <c r="S47" s="7"/>
      <c r="T47" s="7"/>
    </row>
    <row r="48" customFormat="false" ht="12.75" hidden="false" customHeight="false" outlineLevel="0" collapsed="false">
      <c r="B48" s="3"/>
      <c r="C48" s="3"/>
      <c r="D48" s="3"/>
    </row>
    <row r="49" customFormat="false" ht="12.75" hidden="false" customHeight="false" outlineLevel="0" collapsed="false">
      <c r="A49" s="2" t="s">
        <v>7</v>
      </c>
      <c r="B49" s="5" t="n">
        <f aca="false">AVERAGE(B43:B47)</f>
        <v>52.22</v>
      </c>
      <c r="C49" s="5" t="n">
        <f aca="false">AVERAGE(C43:C47)</f>
        <v>10.1</v>
      </c>
      <c r="D49" s="5" t="n">
        <f aca="false">AVERAGE(D43:D47)</f>
        <v>13.44</v>
      </c>
      <c r="E49" s="5"/>
      <c r="F49" s="5"/>
      <c r="H49" s="2" t="s">
        <v>7</v>
      </c>
      <c r="I49" s="5" t="n">
        <f aca="false">AVERAGE(I43:I47)</f>
        <v>52.64</v>
      </c>
      <c r="J49" s="5" t="n">
        <f aca="false">AVERAGE(J43:J47)</f>
        <v>9.958</v>
      </c>
      <c r="K49" s="5" t="n">
        <f aca="false">AVERAGE(K43:K47)</f>
        <v>11.24</v>
      </c>
      <c r="L49" s="5"/>
      <c r="M49" s="5"/>
      <c r="O49" s="8" t="s">
        <v>7</v>
      </c>
      <c r="P49" s="9" t="n">
        <f aca="false">B49/I49*100</f>
        <v>99.2021276595745</v>
      </c>
      <c r="Q49" s="9" t="n">
        <f aca="false">C49/J49*100</f>
        <v>101.425989154449</v>
      </c>
      <c r="R49" s="9" t="n">
        <f aca="false">D49/K49*100</f>
        <v>119.572953736655</v>
      </c>
      <c r="S49" s="7"/>
      <c r="T49" s="7"/>
    </row>
    <row r="51" customFormat="false" ht="12.75" hidden="false" customHeight="false" outlineLevel="0" collapsed="false">
      <c r="A51" s="1" t="s">
        <v>24</v>
      </c>
      <c r="B51" s="1"/>
      <c r="C51" s="1"/>
      <c r="D51" s="1"/>
      <c r="E51" s="1"/>
      <c r="F51" s="1"/>
      <c r="H51" s="1" t="s">
        <v>25</v>
      </c>
      <c r="I51" s="1"/>
      <c r="J51" s="1"/>
      <c r="K51" s="1"/>
      <c r="L51" s="1"/>
      <c r="M51" s="1"/>
      <c r="O51" s="6" t="s">
        <v>10</v>
      </c>
      <c r="P51" s="6" t="e">
        <f aca="false">B51/I51*100</f>
        <v>#DIV/0!</v>
      </c>
      <c r="Q51" s="6"/>
      <c r="R51" s="6"/>
      <c r="S51" s="6"/>
      <c r="T51" s="6"/>
    </row>
    <row r="52" customFormat="false" ht="12.75" hidden="false" customHeight="false" outlineLevel="0" collapsed="false">
      <c r="A52" s="2" t="s">
        <v>1</v>
      </c>
      <c r="B52" s="2" t="s">
        <v>2</v>
      </c>
      <c r="C52" s="2" t="s">
        <v>3</v>
      </c>
      <c r="D52" s="2" t="s">
        <v>4</v>
      </c>
      <c r="E52" s="2" t="s">
        <v>5</v>
      </c>
      <c r="F52" s="2" t="s">
        <v>6</v>
      </c>
      <c r="H52" s="2" t="s">
        <v>1</v>
      </c>
      <c r="I52" s="2" t="s">
        <v>2</v>
      </c>
      <c r="J52" s="2" t="s">
        <v>3</v>
      </c>
      <c r="K52" s="2" t="s">
        <v>4</v>
      </c>
      <c r="L52" s="2" t="s">
        <v>5</v>
      </c>
      <c r="M52" s="2" t="s">
        <v>6</v>
      </c>
      <c r="O52" s="2" t="s">
        <v>1</v>
      </c>
      <c r="P52" s="2" t="s">
        <v>11</v>
      </c>
      <c r="Q52" s="2" t="s">
        <v>12</v>
      </c>
      <c r="R52" s="2" t="s">
        <v>13</v>
      </c>
      <c r="S52" s="2" t="s">
        <v>14</v>
      </c>
      <c r="T52" s="2" t="s">
        <v>15</v>
      </c>
    </row>
    <row r="53" customFormat="false" ht="12.75" hidden="false" customHeight="false" outlineLevel="0" collapsed="false">
      <c r="A53" s="0" t="n">
        <v>1</v>
      </c>
      <c r="B53" s="3" t="n">
        <v>52.3</v>
      </c>
      <c r="C53" s="3" t="n">
        <v>10.1</v>
      </c>
      <c r="D53" s="3" t="n">
        <v>14.2</v>
      </c>
      <c r="H53" s="0" t="n">
        <v>1</v>
      </c>
      <c r="I53" s="3" t="n">
        <v>50.3</v>
      </c>
      <c r="J53" s="3" t="n">
        <v>9.94</v>
      </c>
      <c r="K53" s="3" t="n">
        <v>11.3</v>
      </c>
      <c r="O53" s="0" t="n">
        <v>1</v>
      </c>
      <c r="P53" s="7" t="n">
        <f aca="false">B53/I53*100</f>
        <v>103.976143141153</v>
      </c>
      <c r="Q53" s="7" t="n">
        <f aca="false">C53/J53*100</f>
        <v>101.609657947686</v>
      </c>
      <c r="R53" s="7" t="n">
        <f aca="false">D53/K53*100</f>
        <v>125.663716814159</v>
      </c>
      <c r="S53" s="7"/>
      <c r="T53" s="7"/>
    </row>
    <row r="54" customFormat="false" ht="12.75" hidden="false" customHeight="false" outlineLevel="0" collapsed="false">
      <c r="A54" s="0" t="n">
        <v>2</v>
      </c>
      <c r="B54" s="3" t="n">
        <v>51.8</v>
      </c>
      <c r="C54" s="3" t="n">
        <v>10.1</v>
      </c>
      <c r="D54" s="3" t="n">
        <v>13.3</v>
      </c>
      <c r="H54" s="0" t="n">
        <v>2</v>
      </c>
      <c r="I54" s="3" t="n">
        <v>51.7</v>
      </c>
      <c r="J54" s="3" t="n">
        <v>9.96</v>
      </c>
      <c r="K54" s="3" t="n">
        <v>12</v>
      </c>
      <c r="O54" s="0" t="n">
        <v>2</v>
      </c>
      <c r="P54" s="7" t="n">
        <f aca="false">B54/I54*100</f>
        <v>100.193423597679</v>
      </c>
      <c r="Q54" s="7" t="n">
        <f aca="false">C54/J54*100</f>
        <v>101.40562248996</v>
      </c>
      <c r="R54" s="7" t="n">
        <f aca="false">D54/K54*100</f>
        <v>110.833333333333</v>
      </c>
      <c r="S54" s="7"/>
      <c r="T54" s="7"/>
    </row>
    <row r="55" customFormat="false" ht="12.75" hidden="false" customHeight="false" outlineLevel="0" collapsed="false">
      <c r="A55" s="0" t="n">
        <v>3</v>
      </c>
      <c r="B55" s="3" t="n">
        <v>52.7</v>
      </c>
      <c r="C55" s="3" t="n">
        <v>10.1</v>
      </c>
      <c r="D55" s="3" t="n">
        <v>14.3</v>
      </c>
      <c r="H55" s="0" t="n">
        <v>3</v>
      </c>
      <c r="I55" s="3" t="n">
        <v>53.1</v>
      </c>
      <c r="J55" s="3" t="n">
        <v>9.96</v>
      </c>
      <c r="K55" s="3" t="n">
        <v>11.3</v>
      </c>
      <c r="O55" s="0" t="n">
        <v>3</v>
      </c>
      <c r="P55" s="7" t="n">
        <f aca="false">B55/I55*100</f>
        <v>99.2467043314501</v>
      </c>
      <c r="Q55" s="7" t="n">
        <f aca="false">C55/J55*100</f>
        <v>101.40562248996</v>
      </c>
      <c r="R55" s="7" t="n">
        <f aca="false">D55/K55*100</f>
        <v>126.548672566372</v>
      </c>
      <c r="S55" s="7"/>
      <c r="T55" s="7"/>
    </row>
    <row r="56" customFormat="false" ht="12.75" hidden="false" customHeight="false" outlineLevel="0" collapsed="false">
      <c r="A56" s="0" t="n">
        <v>4</v>
      </c>
      <c r="B56" s="3" t="n">
        <v>52.7</v>
      </c>
      <c r="C56" s="3" t="n">
        <v>10.1</v>
      </c>
      <c r="D56" s="3" t="n">
        <v>13.6</v>
      </c>
      <c r="H56" s="0" t="n">
        <v>4</v>
      </c>
      <c r="I56" s="3" t="n">
        <v>50.9</v>
      </c>
      <c r="J56" s="3" t="n">
        <v>9.96</v>
      </c>
      <c r="K56" s="3" t="n">
        <v>11.5</v>
      </c>
      <c r="O56" s="0" t="n">
        <v>4</v>
      </c>
      <c r="P56" s="7" t="n">
        <f aca="false">B56/I56*100</f>
        <v>103.536345776031</v>
      </c>
      <c r="Q56" s="7" t="n">
        <f aca="false">C56/J56*100</f>
        <v>101.40562248996</v>
      </c>
      <c r="R56" s="7" t="n">
        <f aca="false">D56/K56*100</f>
        <v>118.260869565217</v>
      </c>
      <c r="S56" s="7"/>
      <c r="T56" s="7"/>
    </row>
    <row r="57" customFormat="false" ht="12.75" hidden="false" customHeight="false" outlineLevel="0" collapsed="false">
      <c r="A57" s="0" t="n">
        <v>5</v>
      </c>
      <c r="B57" s="3" t="n">
        <v>52.5</v>
      </c>
      <c r="C57" s="3" t="n">
        <v>10.1</v>
      </c>
      <c r="D57" s="3" t="n">
        <v>14.1</v>
      </c>
      <c r="E57" s="4"/>
      <c r="H57" s="0" t="n">
        <v>5</v>
      </c>
      <c r="I57" s="3" t="n">
        <v>51.3</v>
      </c>
      <c r="J57" s="3" t="n">
        <v>9.96</v>
      </c>
      <c r="K57" s="3" t="n">
        <v>12.2</v>
      </c>
      <c r="L57" s="4"/>
      <c r="O57" s="0" t="n">
        <v>5</v>
      </c>
      <c r="P57" s="7" t="n">
        <f aca="false">B57/I57*100</f>
        <v>102.33918128655</v>
      </c>
      <c r="Q57" s="7" t="n">
        <f aca="false">C57/J57*100</f>
        <v>101.40562248996</v>
      </c>
      <c r="R57" s="7" t="n">
        <f aca="false">D57/K57*100</f>
        <v>115.573770491803</v>
      </c>
      <c r="S57" s="7"/>
      <c r="T57" s="7"/>
    </row>
    <row r="58" customFormat="false" ht="12.75" hidden="false" customHeight="false" outlineLevel="0" collapsed="false">
      <c r="B58" s="3"/>
      <c r="C58" s="3"/>
      <c r="D58" s="3"/>
    </row>
    <row r="59" customFormat="false" ht="12.75" hidden="false" customHeight="false" outlineLevel="0" collapsed="false">
      <c r="A59" s="2" t="s">
        <v>7</v>
      </c>
      <c r="B59" s="5" t="n">
        <f aca="false">AVERAGE(B53:B57)</f>
        <v>52.4</v>
      </c>
      <c r="C59" s="5" t="n">
        <f aca="false">AVERAGE(C53:C57)</f>
        <v>10.1</v>
      </c>
      <c r="D59" s="5" t="n">
        <f aca="false">AVERAGE(D53:D57)</f>
        <v>13.9</v>
      </c>
      <c r="E59" s="5"/>
      <c r="F59" s="5"/>
      <c r="H59" s="2" t="s">
        <v>7</v>
      </c>
      <c r="I59" s="5" t="n">
        <f aca="false">AVERAGE(I53:I57)</f>
        <v>51.46</v>
      </c>
      <c r="J59" s="5" t="n">
        <f aca="false">AVERAGE(J53:J57)</f>
        <v>9.956</v>
      </c>
      <c r="K59" s="5" t="n">
        <f aca="false">AVERAGE(K53:K57)</f>
        <v>11.66</v>
      </c>
      <c r="L59" s="5"/>
      <c r="M59" s="5"/>
      <c r="O59" s="8" t="s">
        <v>7</v>
      </c>
      <c r="P59" s="9" t="n">
        <f aca="false">B59/I59*100</f>
        <v>101.826661484648</v>
      </c>
      <c r="Q59" s="9" t="n">
        <f aca="false">C59/J59*100</f>
        <v>101.446364001607</v>
      </c>
      <c r="R59" s="9" t="n">
        <f aca="false">D59/K59*100</f>
        <v>119.210977701544</v>
      </c>
      <c r="S59" s="7"/>
      <c r="T59" s="7"/>
    </row>
  </sheetData>
  <mergeCells count="18">
    <mergeCell ref="A1:F1"/>
    <mergeCell ref="H1:M1"/>
    <mergeCell ref="O1:T1"/>
    <mergeCell ref="A11:F11"/>
    <mergeCell ref="H11:M11"/>
    <mergeCell ref="O11:T11"/>
    <mergeCell ref="A21:F21"/>
    <mergeCell ref="H21:M21"/>
    <mergeCell ref="O21:T21"/>
    <mergeCell ref="A31:F31"/>
    <mergeCell ref="H31:M31"/>
    <mergeCell ref="O31:T31"/>
    <mergeCell ref="A41:F41"/>
    <mergeCell ref="H41:M41"/>
    <mergeCell ref="O41:T41"/>
    <mergeCell ref="A51:F51"/>
    <mergeCell ref="H51:M51"/>
    <mergeCell ref="O51:T51"/>
  </mergeCells>
  <conditionalFormatting sqref="P3:T7 P9:T17 P19:T19 P29:T29 P23:T27 P33:T37 P39:T39 P43:R47 P49:R57 P59:R59">
    <cfRule type="cellIs" priority="2" operator="equal" aboveAverage="0" equalAverage="0" bottom="0" percent="0" rank="0" text="" dxfId="0">
      <formula>100</formula>
    </cfRule>
    <cfRule type="cellIs" priority="3" operator="lessThan" aboveAverage="0" equalAverage="0" bottom="0" percent="0" rank="0" text="" dxfId="1">
      <formula>100</formula>
    </cfRule>
    <cfRule type="cellIs" priority="4" operator="greaterThan" aboveAverage="0" equalAverage="0" bottom="0" percent="0" rank="0" text="" dxfId="2">
      <formula>100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3" activeCellId="0" sqref="P3"/>
    </sheetView>
  </sheetViews>
  <sheetFormatPr defaultColWidth="11.5703125" defaultRowHeight="12.75" zeroHeight="false" outlineLevelRow="0" outlineLevelCol="0"/>
  <sheetData>
    <row r="1" customFormat="false" ht="12.75" hidden="false" customHeight="false" outlineLevel="0" collapsed="false">
      <c r="A1" s="1" t="s">
        <v>26</v>
      </c>
      <c r="B1" s="1"/>
      <c r="C1" s="1"/>
      <c r="D1" s="1"/>
      <c r="E1" s="1"/>
      <c r="F1" s="1"/>
      <c r="H1" s="1" t="s">
        <v>27</v>
      </c>
      <c r="I1" s="1"/>
      <c r="J1" s="1"/>
      <c r="K1" s="1"/>
      <c r="L1" s="1"/>
      <c r="M1" s="1"/>
      <c r="O1" s="6" t="s">
        <v>10</v>
      </c>
      <c r="P1" s="6"/>
      <c r="Q1" s="6"/>
      <c r="R1" s="6"/>
      <c r="S1" s="6"/>
      <c r="T1" s="6"/>
    </row>
    <row r="2" customFormat="false" ht="12.7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5</v>
      </c>
      <c r="M2" s="2" t="s">
        <v>6</v>
      </c>
      <c r="O2" s="2" t="s">
        <v>1</v>
      </c>
      <c r="P2" s="2" t="s">
        <v>11</v>
      </c>
      <c r="Q2" s="2" t="s">
        <v>12</v>
      </c>
      <c r="R2" s="2" t="s">
        <v>13</v>
      </c>
      <c r="S2" s="2" t="s">
        <v>14</v>
      </c>
      <c r="T2" s="2" t="s">
        <v>15</v>
      </c>
    </row>
    <row r="3" customFormat="false" ht="12.75" hidden="false" customHeight="false" outlineLevel="0" collapsed="false">
      <c r="A3" s="0" t="n">
        <v>1</v>
      </c>
      <c r="B3" s="3" t="n">
        <v>52.7</v>
      </c>
      <c r="C3" s="3" t="n">
        <v>9.97</v>
      </c>
      <c r="D3" s="3" t="n">
        <v>13.5</v>
      </c>
      <c r="E3" s="4" t="n">
        <v>351</v>
      </c>
      <c r="F3" s="0" t="n">
        <v>-54</v>
      </c>
      <c r="H3" s="0" t="n">
        <v>1</v>
      </c>
      <c r="I3" s="3" t="n">
        <v>52.6</v>
      </c>
      <c r="J3" s="3" t="n">
        <v>9.85</v>
      </c>
      <c r="K3" s="3" t="n">
        <v>13</v>
      </c>
      <c r="L3" s="4" t="n">
        <v>650</v>
      </c>
      <c r="M3" s="0" t="n">
        <v>-52</v>
      </c>
      <c r="O3" s="0" t="n">
        <v>1</v>
      </c>
      <c r="P3" s="7" t="n">
        <f aca="false">B3/I3*100</f>
        <v>100.190114068441</v>
      </c>
      <c r="Q3" s="7" t="n">
        <f aca="false">C3/J3*100</f>
        <v>101.218274111675</v>
      </c>
      <c r="R3" s="7" t="n">
        <f aca="false">D3/K3*100</f>
        <v>103.846153846154</v>
      </c>
      <c r="S3" s="7" t="n">
        <f aca="false">E3/L3*100</f>
        <v>54</v>
      </c>
      <c r="T3" s="7" t="n">
        <f aca="false">F3/M3*100</f>
        <v>103.846153846154</v>
      </c>
    </row>
    <row r="4" customFormat="false" ht="12.75" hidden="false" customHeight="false" outlineLevel="0" collapsed="false">
      <c r="A4" s="0" t="n">
        <v>2</v>
      </c>
      <c r="B4" s="3" t="n">
        <v>54.5</v>
      </c>
      <c r="C4" s="3" t="n">
        <v>9.97</v>
      </c>
      <c r="D4" s="3" t="n">
        <v>14.1</v>
      </c>
      <c r="E4" s="4" t="n">
        <v>780</v>
      </c>
      <c r="F4" s="0" t="n">
        <v>-54</v>
      </c>
      <c r="H4" s="0" t="n">
        <v>2</v>
      </c>
      <c r="I4" s="3" t="n">
        <v>53.8</v>
      </c>
      <c r="J4" s="3" t="n">
        <v>9.84</v>
      </c>
      <c r="K4" s="3" t="n">
        <v>13.3</v>
      </c>
      <c r="L4" s="4" t="n">
        <v>780</v>
      </c>
      <c r="M4" s="0" t="n">
        <v>-51</v>
      </c>
      <c r="O4" s="0" t="n">
        <v>2</v>
      </c>
      <c r="P4" s="7" t="n">
        <f aca="false">B4/I4*100</f>
        <v>101.301115241636</v>
      </c>
      <c r="Q4" s="7" t="n">
        <f aca="false">C4/J4*100</f>
        <v>101.321138211382</v>
      </c>
      <c r="R4" s="7" t="n">
        <f aca="false">D4/K4*100</f>
        <v>106.015037593985</v>
      </c>
      <c r="S4" s="7" t="n">
        <f aca="false">E4/L4*100</f>
        <v>100</v>
      </c>
      <c r="T4" s="7" t="n">
        <f aca="false">F4/M4*100</f>
        <v>105.882352941176</v>
      </c>
    </row>
    <row r="5" customFormat="false" ht="12.75" hidden="false" customHeight="false" outlineLevel="0" collapsed="false">
      <c r="A5" s="0" t="n">
        <v>3</v>
      </c>
      <c r="B5" s="3" t="n">
        <v>54.5</v>
      </c>
      <c r="C5" s="3" t="n">
        <v>9.97</v>
      </c>
      <c r="D5" s="3" t="n">
        <v>15.1</v>
      </c>
      <c r="E5" s="4" t="n">
        <v>585</v>
      </c>
      <c r="F5" s="0" t="n">
        <v>-54</v>
      </c>
      <c r="H5" s="0" t="n">
        <v>3</v>
      </c>
      <c r="I5" s="3" t="n">
        <v>52.6</v>
      </c>
      <c r="J5" s="3" t="n">
        <v>9.84</v>
      </c>
      <c r="K5" s="3" t="n">
        <v>13.2</v>
      </c>
      <c r="L5" s="4" t="n">
        <v>585</v>
      </c>
      <c r="M5" s="0" t="n">
        <v>-49</v>
      </c>
      <c r="O5" s="0" t="n">
        <v>3</v>
      </c>
      <c r="P5" s="7" t="n">
        <f aca="false">B5/I5*100</f>
        <v>103.61216730038</v>
      </c>
      <c r="Q5" s="7" t="n">
        <f aca="false">C5/J5*100</f>
        <v>101.321138211382</v>
      </c>
      <c r="R5" s="7" t="n">
        <f aca="false">D5/K5*100</f>
        <v>114.393939393939</v>
      </c>
      <c r="S5" s="7" t="n">
        <f aca="false">E5/L5*100</f>
        <v>100</v>
      </c>
      <c r="T5" s="7" t="n">
        <f aca="false">F5/M5*100</f>
        <v>110.204081632653</v>
      </c>
    </row>
    <row r="6" customFormat="false" ht="12.75" hidden="false" customHeight="false" outlineLevel="0" collapsed="false">
      <c r="A6" s="0" t="n">
        <v>4</v>
      </c>
      <c r="B6" s="3" t="n">
        <v>54.5</v>
      </c>
      <c r="C6" s="3" t="n">
        <v>9.97</v>
      </c>
      <c r="D6" s="3" t="n">
        <v>14.1</v>
      </c>
      <c r="E6" s="4" t="n">
        <v>650</v>
      </c>
      <c r="F6" s="0" t="n">
        <v>-52</v>
      </c>
      <c r="H6" s="0" t="n">
        <v>4</v>
      </c>
      <c r="I6" s="3" t="n">
        <v>52.5</v>
      </c>
      <c r="J6" s="3" t="n">
        <v>9.82</v>
      </c>
      <c r="K6" s="3" t="n">
        <v>13</v>
      </c>
      <c r="L6" s="4" t="n">
        <v>650</v>
      </c>
      <c r="M6" s="0" t="n">
        <v>-52</v>
      </c>
      <c r="O6" s="0" t="n">
        <v>4</v>
      </c>
      <c r="P6" s="7" t="n">
        <f aca="false">B6/I6*100</f>
        <v>103.809523809524</v>
      </c>
      <c r="Q6" s="7" t="n">
        <f aca="false">C6/J6*100</f>
        <v>101.52749490835</v>
      </c>
      <c r="R6" s="7" t="n">
        <f aca="false">D6/K6*100</f>
        <v>108.461538461538</v>
      </c>
      <c r="S6" s="7" t="n">
        <f aca="false">E6/L6*100</f>
        <v>100</v>
      </c>
      <c r="T6" s="7" t="n">
        <f aca="false">F6/M6*100</f>
        <v>100</v>
      </c>
    </row>
    <row r="7" customFormat="false" ht="12.75" hidden="false" customHeight="false" outlineLevel="0" collapsed="false">
      <c r="A7" s="0" t="n">
        <v>5</v>
      </c>
      <c r="B7" s="3" t="n">
        <v>54.5</v>
      </c>
      <c r="C7" s="3" t="n">
        <v>9.98</v>
      </c>
      <c r="D7" s="3" t="n">
        <v>13.5</v>
      </c>
      <c r="E7" s="4" t="n">
        <v>585</v>
      </c>
      <c r="F7" s="0" t="n">
        <v>-52</v>
      </c>
      <c r="H7" s="0" t="n">
        <v>5</v>
      </c>
      <c r="I7" s="3" t="n">
        <v>53.6</v>
      </c>
      <c r="J7" s="3" t="n">
        <v>9.63</v>
      </c>
      <c r="K7" s="3" t="n">
        <v>13.2</v>
      </c>
      <c r="L7" s="4" t="n">
        <v>650</v>
      </c>
      <c r="M7" s="0" t="n">
        <v>-53</v>
      </c>
      <c r="O7" s="0" t="n">
        <v>5</v>
      </c>
      <c r="P7" s="7" t="n">
        <f aca="false">B7/I7*100</f>
        <v>101.679104477612</v>
      </c>
      <c r="Q7" s="7" t="n">
        <f aca="false">C7/J7*100</f>
        <v>103.634475597092</v>
      </c>
      <c r="R7" s="7" t="n">
        <f aca="false">D7/K7*100</f>
        <v>102.272727272727</v>
      </c>
      <c r="S7" s="7" t="n">
        <f aca="false">E7/L7*100</f>
        <v>90</v>
      </c>
      <c r="T7" s="7" t="n">
        <f aca="false">F7/M7*100</f>
        <v>98.1132075471698</v>
      </c>
    </row>
    <row r="8" customFormat="false" ht="12.75" hidden="false" customHeight="false" outlineLevel="0" collapsed="false">
      <c r="B8" s="3"/>
      <c r="C8" s="3"/>
      <c r="D8" s="3"/>
    </row>
    <row r="9" customFormat="false" ht="12.75" hidden="false" customHeight="false" outlineLevel="0" collapsed="false">
      <c r="A9" s="2" t="s">
        <v>7</v>
      </c>
      <c r="B9" s="5" t="n">
        <f aca="false">AVERAGE(B3:B7)</f>
        <v>54.14</v>
      </c>
      <c r="C9" s="5" t="n">
        <f aca="false">AVERAGE(C3:C7)</f>
        <v>9.972</v>
      </c>
      <c r="D9" s="5" t="n">
        <f aca="false">AVERAGE(D3:D7)</f>
        <v>14.06</v>
      </c>
      <c r="E9" s="5" t="n">
        <f aca="false">AVERAGE(E3:E7)</f>
        <v>590.2</v>
      </c>
      <c r="F9" s="5" t="n">
        <f aca="false">AVERAGE(F3:F7)</f>
        <v>-53.2</v>
      </c>
      <c r="H9" s="2" t="s">
        <v>7</v>
      </c>
      <c r="I9" s="5" t="n">
        <f aca="false">AVERAGE(I3:I7)</f>
        <v>53.02</v>
      </c>
      <c r="J9" s="5" t="n">
        <f aca="false">AVERAGE(J3:J7)</f>
        <v>9.796</v>
      </c>
      <c r="K9" s="5" t="n">
        <f aca="false">AVERAGE(K3:K7)</f>
        <v>13.14</v>
      </c>
      <c r="L9" s="5" t="n">
        <f aca="false">AVERAGE(L3:L7)</f>
        <v>663</v>
      </c>
      <c r="M9" s="5" t="n">
        <f aca="false">AVERAGE(M3:M7)</f>
        <v>-51.4</v>
      </c>
      <c r="O9" s="2" t="s">
        <v>7</v>
      </c>
      <c r="P9" s="9" t="n">
        <f aca="false">B9/I9*100</f>
        <v>102.112410411166</v>
      </c>
      <c r="Q9" s="9" t="n">
        <f aca="false">C9/J9*100</f>
        <v>101.796651694569</v>
      </c>
      <c r="R9" s="9" t="n">
        <f aca="false">D9/K9*100</f>
        <v>107.001522070015</v>
      </c>
      <c r="S9" s="9" t="n">
        <f aca="false">E9/L9*100</f>
        <v>89.0196078431373</v>
      </c>
      <c r="T9" s="9" t="n">
        <f aca="false">F9/M9*100</f>
        <v>103.501945525292</v>
      </c>
    </row>
    <row r="11" customFormat="false" ht="12.75" hidden="false" customHeight="false" outlineLevel="0" collapsed="false">
      <c r="A11" s="1" t="s">
        <v>28</v>
      </c>
      <c r="B11" s="1"/>
      <c r="C11" s="1"/>
      <c r="D11" s="1"/>
      <c r="E11" s="1"/>
      <c r="F11" s="1"/>
      <c r="H11" s="1" t="s">
        <v>29</v>
      </c>
      <c r="I11" s="1"/>
      <c r="J11" s="1"/>
      <c r="K11" s="1"/>
      <c r="L11" s="1"/>
      <c r="M11" s="1"/>
      <c r="O11" s="6" t="s">
        <v>10</v>
      </c>
      <c r="P11" s="6"/>
      <c r="Q11" s="6"/>
      <c r="R11" s="6"/>
      <c r="S11" s="6"/>
      <c r="T11" s="6"/>
    </row>
    <row r="12" customFormat="false" ht="12.75" hidden="false" customHeight="false" outlineLevel="0" collapsed="false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H12" s="2" t="s">
        <v>1</v>
      </c>
      <c r="I12" s="2" t="s">
        <v>2</v>
      </c>
      <c r="J12" s="2" t="s">
        <v>3</v>
      </c>
      <c r="K12" s="2" t="s">
        <v>4</v>
      </c>
      <c r="L12" s="2" t="s">
        <v>5</v>
      </c>
      <c r="M12" s="2" t="s">
        <v>6</v>
      </c>
      <c r="O12" s="2" t="s">
        <v>1</v>
      </c>
      <c r="P12" s="2" t="s">
        <v>11</v>
      </c>
      <c r="Q12" s="2" t="s">
        <v>12</v>
      </c>
      <c r="R12" s="2" t="s">
        <v>13</v>
      </c>
      <c r="S12" s="2" t="s">
        <v>14</v>
      </c>
      <c r="T12" s="2" t="s">
        <v>15</v>
      </c>
    </row>
    <row r="13" customFormat="false" ht="12.75" hidden="false" customHeight="false" outlineLevel="0" collapsed="false">
      <c r="A13" s="0" t="n">
        <v>1</v>
      </c>
      <c r="B13" s="3" t="n">
        <v>49.1</v>
      </c>
      <c r="C13" s="3" t="n">
        <v>9.34</v>
      </c>
      <c r="D13" s="3" t="n">
        <v>15.1</v>
      </c>
      <c r="E13" s="4" t="n">
        <v>130</v>
      </c>
      <c r="F13" s="0" t="n">
        <v>-78</v>
      </c>
      <c r="H13" s="0" t="n">
        <v>1</v>
      </c>
      <c r="I13" s="3" t="n">
        <v>49.1</v>
      </c>
      <c r="J13" s="3" t="n">
        <v>9.82</v>
      </c>
      <c r="K13" s="3" t="n">
        <v>13.5</v>
      </c>
      <c r="L13" s="4" t="n">
        <v>234</v>
      </c>
      <c r="M13" s="0" t="n">
        <v>-65</v>
      </c>
      <c r="O13" s="0" t="n">
        <v>1</v>
      </c>
      <c r="P13" s="7" t="n">
        <f aca="false">B13/I13*100</f>
        <v>100</v>
      </c>
      <c r="Q13" s="7" t="n">
        <f aca="false">C13/J13*100</f>
        <v>95.112016293279</v>
      </c>
      <c r="R13" s="7" t="n">
        <f aca="false">D13/K13*100</f>
        <v>111.851851851852</v>
      </c>
      <c r="S13" s="7" t="n">
        <f aca="false">E13/L13*100</f>
        <v>55.5555555555556</v>
      </c>
      <c r="T13" s="7" t="n">
        <f aca="false">F13/M13*100</f>
        <v>120</v>
      </c>
    </row>
    <row r="14" customFormat="false" ht="12.75" hidden="false" customHeight="false" outlineLevel="0" collapsed="false">
      <c r="A14" s="0" t="n">
        <v>2</v>
      </c>
      <c r="B14" s="3" t="n">
        <v>54.3</v>
      </c>
      <c r="C14" s="3" t="n">
        <v>9.97</v>
      </c>
      <c r="D14" s="3" t="n">
        <v>14.7</v>
      </c>
      <c r="E14" s="4" t="n">
        <v>260</v>
      </c>
      <c r="F14" s="0" t="n">
        <v>-79</v>
      </c>
      <c r="H14" s="0" t="n">
        <v>2</v>
      </c>
      <c r="I14" s="3" t="n">
        <v>53.8</v>
      </c>
      <c r="J14" s="3" t="n">
        <v>9.84</v>
      </c>
      <c r="K14" s="3" t="n">
        <v>13.3</v>
      </c>
      <c r="L14" s="4" t="n">
        <v>261</v>
      </c>
      <c r="M14" s="0" t="n">
        <v>-66</v>
      </c>
      <c r="O14" s="0" t="n">
        <v>2</v>
      </c>
      <c r="P14" s="7" t="n">
        <f aca="false">B14/I14*100</f>
        <v>100.92936802974</v>
      </c>
      <c r="Q14" s="7" t="n">
        <f aca="false">C14/J14*100</f>
        <v>101.321138211382</v>
      </c>
      <c r="R14" s="7" t="n">
        <f aca="false">D14/K14*100</f>
        <v>110.526315789474</v>
      </c>
      <c r="S14" s="7" t="n">
        <f aca="false">E14/L14*100</f>
        <v>99.6168582375479</v>
      </c>
      <c r="T14" s="7" t="n">
        <f aca="false">F14/M14*100</f>
        <v>119.69696969697</v>
      </c>
    </row>
    <row r="15" customFormat="false" ht="12.75" hidden="false" customHeight="false" outlineLevel="0" collapsed="false">
      <c r="A15" s="0" t="n">
        <v>3</v>
      </c>
      <c r="B15" s="3" t="n">
        <v>54.3</v>
      </c>
      <c r="C15" s="3" t="n">
        <v>9.97</v>
      </c>
      <c r="D15" s="3" t="n">
        <v>14.8</v>
      </c>
      <c r="E15" s="4" t="n">
        <v>195</v>
      </c>
      <c r="F15" s="0" t="n">
        <v>-80</v>
      </c>
      <c r="H15" s="0" t="n">
        <v>3</v>
      </c>
      <c r="I15" s="3" t="n">
        <v>52.6</v>
      </c>
      <c r="J15" s="3" t="n">
        <v>9.83</v>
      </c>
      <c r="K15" s="3" t="n">
        <v>14.2</v>
      </c>
      <c r="L15" s="4" t="n">
        <v>262</v>
      </c>
      <c r="M15" s="0" t="n">
        <v>-67</v>
      </c>
      <c r="O15" s="0" t="n">
        <v>3</v>
      </c>
      <c r="P15" s="7" t="n">
        <f aca="false">B15/I15*100</f>
        <v>103.231939163498</v>
      </c>
      <c r="Q15" s="7" t="n">
        <f aca="false">C15/J15*100</f>
        <v>101.424211597152</v>
      </c>
      <c r="R15" s="7" t="n">
        <f aca="false">D15/K15*100</f>
        <v>104.225352112676</v>
      </c>
      <c r="S15" s="7" t="n">
        <f aca="false">E15/L15*100</f>
        <v>74.4274809160305</v>
      </c>
      <c r="T15" s="7" t="n">
        <f aca="false">F15/M15*100</f>
        <v>119.402985074627</v>
      </c>
    </row>
    <row r="16" customFormat="false" ht="12.75" hidden="false" customHeight="false" outlineLevel="0" collapsed="false">
      <c r="A16" s="0" t="n">
        <v>4</v>
      </c>
      <c r="B16" s="3" t="n">
        <v>54.4</v>
      </c>
      <c r="C16" s="3" t="n">
        <v>9.97</v>
      </c>
      <c r="D16" s="3" t="n">
        <v>14.5</v>
      </c>
      <c r="E16" s="4" t="n">
        <v>234</v>
      </c>
      <c r="F16" s="0" t="n">
        <v>-81</v>
      </c>
      <c r="H16" s="0" t="n">
        <v>4</v>
      </c>
      <c r="I16" s="3" t="n">
        <v>53.7</v>
      </c>
      <c r="J16" s="3" t="n">
        <v>9.57</v>
      </c>
      <c r="K16" s="3" t="n">
        <v>13</v>
      </c>
      <c r="L16" s="4" t="n">
        <v>263</v>
      </c>
      <c r="M16" s="0" t="n">
        <v>-64</v>
      </c>
      <c r="O16" s="0" t="n">
        <v>4</v>
      </c>
      <c r="P16" s="7" t="n">
        <f aca="false">B16/I16*100</f>
        <v>101.303538175047</v>
      </c>
      <c r="Q16" s="7" t="n">
        <f aca="false">C16/J16*100</f>
        <v>104.179728317659</v>
      </c>
      <c r="R16" s="7" t="n">
        <f aca="false">D16/K16*100</f>
        <v>111.538461538462</v>
      </c>
      <c r="S16" s="7" t="n">
        <f aca="false">E16/L16*100</f>
        <v>88.9733840304183</v>
      </c>
      <c r="T16" s="7" t="n">
        <f aca="false">F16/M16*100</f>
        <v>126.5625</v>
      </c>
    </row>
    <row r="17" customFormat="false" ht="12.75" hidden="false" customHeight="false" outlineLevel="0" collapsed="false">
      <c r="A17" s="0" t="n">
        <v>5</v>
      </c>
      <c r="B17" s="3" t="n">
        <v>54.5</v>
      </c>
      <c r="C17" s="3" t="n">
        <v>9.96</v>
      </c>
      <c r="D17" s="3" t="n">
        <v>14.4</v>
      </c>
      <c r="E17" s="4" t="n">
        <v>260</v>
      </c>
      <c r="F17" s="0" t="n">
        <v>-78</v>
      </c>
      <c r="H17" s="0" t="n">
        <v>5</v>
      </c>
      <c r="I17" s="3" t="n">
        <v>53.1</v>
      </c>
      <c r="J17" s="3" t="n">
        <v>9.82</v>
      </c>
      <c r="K17" s="3" t="n">
        <v>13.3</v>
      </c>
      <c r="L17" s="4" t="n">
        <v>263</v>
      </c>
      <c r="M17" s="0" t="n">
        <v>-66</v>
      </c>
      <c r="O17" s="0" t="n">
        <v>5</v>
      </c>
      <c r="P17" s="7" t="n">
        <f aca="false">B17/I17*100</f>
        <v>102.636534839925</v>
      </c>
      <c r="Q17" s="7" t="n">
        <f aca="false">C17/J17*100</f>
        <v>101.42566191446</v>
      </c>
      <c r="R17" s="7" t="n">
        <f aca="false">D17/K17*100</f>
        <v>108.270676691729</v>
      </c>
      <c r="S17" s="7" t="n">
        <f aca="false">E17/L17*100</f>
        <v>98.8593155893536</v>
      </c>
      <c r="T17" s="7" t="n">
        <f aca="false">F17/M17*100</f>
        <v>118.181818181818</v>
      </c>
    </row>
    <row r="18" customFormat="false" ht="12.75" hidden="false" customHeight="false" outlineLevel="0" collapsed="false">
      <c r="B18" s="3"/>
      <c r="C18" s="3"/>
      <c r="D18" s="3"/>
    </row>
    <row r="19" customFormat="false" ht="12.75" hidden="false" customHeight="false" outlineLevel="0" collapsed="false">
      <c r="A19" s="2" t="s">
        <v>7</v>
      </c>
      <c r="B19" s="5" t="n">
        <f aca="false">AVERAGE(B13:B17)</f>
        <v>53.32</v>
      </c>
      <c r="C19" s="5" t="n">
        <f aca="false">AVERAGE(C13:C17)</f>
        <v>9.842</v>
      </c>
      <c r="D19" s="5" t="n">
        <f aca="false">AVERAGE(D13:D17)</f>
        <v>14.7</v>
      </c>
      <c r="E19" s="5" t="n">
        <f aca="false">AVERAGE(E13:E17)</f>
        <v>215.8</v>
      </c>
      <c r="F19" s="5" t="n">
        <f aca="false">AVERAGE(F13:F17)</f>
        <v>-79.2</v>
      </c>
      <c r="H19" s="2" t="s">
        <v>7</v>
      </c>
      <c r="I19" s="5" t="n">
        <f aca="false">AVERAGE(I13:I17)</f>
        <v>52.46</v>
      </c>
      <c r="J19" s="5" t="n">
        <f aca="false">AVERAGE(J13:J17)</f>
        <v>9.776</v>
      </c>
      <c r="K19" s="5" t="n">
        <f aca="false">AVERAGE(K13:K17)</f>
        <v>13.46</v>
      </c>
      <c r="L19" s="5" t="n">
        <f aca="false">AVERAGE(L13:L17)</f>
        <v>256.6</v>
      </c>
      <c r="M19" s="5" t="n">
        <f aca="false">AVERAGE(M13:M17)</f>
        <v>-65.6</v>
      </c>
      <c r="O19" s="2" t="s">
        <v>7</v>
      </c>
      <c r="P19" s="9" t="n">
        <f aca="false">B19/I19*100</f>
        <v>101.639344262295</v>
      </c>
      <c r="Q19" s="9" t="n">
        <f aca="false">C19/J19*100</f>
        <v>100.675122749591</v>
      </c>
      <c r="R19" s="9" t="n">
        <f aca="false">D19/K19*100</f>
        <v>109.212481426449</v>
      </c>
      <c r="S19" s="9" t="n">
        <f aca="false">E19/L19*100</f>
        <v>84.099766173032</v>
      </c>
      <c r="T19" s="9" t="n">
        <f aca="false">F19/M19*100</f>
        <v>120.731707317073</v>
      </c>
    </row>
    <row r="21" customFormat="false" ht="12.75" hidden="false" customHeight="false" outlineLevel="0" collapsed="false">
      <c r="A21" s="1" t="s">
        <v>30</v>
      </c>
      <c r="B21" s="1"/>
      <c r="C21" s="1"/>
      <c r="D21" s="1"/>
      <c r="E21" s="1"/>
      <c r="F21" s="1"/>
      <c r="H21" s="1" t="s">
        <v>31</v>
      </c>
      <c r="I21" s="1"/>
      <c r="J21" s="1"/>
      <c r="K21" s="1"/>
      <c r="L21" s="1"/>
      <c r="M21" s="1"/>
      <c r="O21" s="6" t="s">
        <v>10</v>
      </c>
      <c r="P21" s="6"/>
      <c r="Q21" s="6"/>
      <c r="R21" s="6"/>
      <c r="S21" s="6"/>
      <c r="T21" s="6"/>
    </row>
    <row r="22" customFormat="false" ht="12.75" hidden="false" customHeight="false" outlineLevel="0" collapsed="false">
      <c r="A22" s="2" t="s">
        <v>1</v>
      </c>
      <c r="B22" s="2" t="s">
        <v>2</v>
      </c>
      <c r="C22" s="2" t="s">
        <v>3</v>
      </c>
      <c r="D22" s="2" t="s">
        <v>4</v>
      </c>
      <c r="E22" s="2" t="s">
        <v>5</v>
      </c>
      <c r="F22" s="2" t="s">
        <v>6</v>
      </c>
      <c r="H22" s="2" t="s">
        <v>1</v>
      </c>
      <c r="I22" s="2" t="s">
        <v>2</v>
      </c>
      <c r="J22" s="2" t="s">
        <v>3</v>
      </c>
      <c r="K22" s="2" t="s">
        <v>4</v>
      </c>
      <c r="L22" s="2" t="s">
        <v>5</v>
      </c>
      <c r="M22" s="2" t="s">
        <v>6</v>
      </c>
      <c r="O22" s="2" t="s">
        <v>1</v>
      </c>
      <c r="P22" s="2" t="s">
        <v>11</v>
      </c>
      <c r="Q22" s="2" t="s">
        <v>12</v>
      </c>
      <c r="R22" s="2" t="s">
        <v>13</v>
      </c>
      <c r="S22" s="2" t="s">
        <v>14</v>
      </c>
      <c r="T22" s="2" t="s">
        <v>15</v>
      </c>
    </row>
    <row r="23" customFormat="false" ht="12.75" hidden="false" customHeight="false" outlineLevel="0" collapsed="false">
      <c r="A23" s="0" t="n">
        <v>1</v>
      </c>
      <c r="B23" s="3" t="n">
        <v>44.5</v>
      </c>
      <c r="C23" s="3" t="n">
        <v>9.72</v>
      </c>
      <c r="D23" s="3" t="n">
        <v>11.3</v>
      </c>
      <c r="E23" s="4" t="n">
        <v>780</v>
      </c>
      <c r="F23" s="0" t="n">
        <v>-63</v>
      </c>
      <c r="H23" s="0" t="n">
        <v>1</v>
      </c>
      <c r="I23" s="3" t="n">
        <v>43.7</v>
      </c>
      <c r="J23" s="3" t="n">
        <v>9.28</v>
      </c>
      <c r="K23" s="3" t="n">
        <v>10.3</v>
      </c>
      <c r="L23" s="4" t="n">
        <v>866</v>
      </c>
      <c r="M23" s="0" t="n">
        <v>-55</v>
      </c>
      <c r="O23" s="0" t="n">
        <v>1</v>
      </c>
      <c r="P23" s="7" t="n">
        <f aca="false">B23/I23*100</f>
        <v>101.830663615561</v>
      </c>
      <c r="Q23" s="7" t="n">
        <f aca="false">C23/J23*100</f>
        <v>104.741379310345</v>
      </c>
      <c r="R23" s="7" t="n">
        <f aca="false">D23/K23*100</f>
        <v>109.708737864078</v>
      </c>
      <c r="S23" s="7" t="n">
        <f aca="false">E23/L23*100</f>
        <v>90.0692840646651</v>
      </c>
      <c r="T23" s="7" t="n">
        <f aca="false">F23/M23*100</f>
        <v>114.545454545455</v>
      </c>
    </row>
    <row r="24" customFormat="false" ht="12.75" hidden="false" customHeight="false" outlineLevel="0" collapsed="false">
      <c r="A24" s="0" t="n">
        <v>2</v>
      </c>
      <c r="B24" s="3" t="n">
        <v>54.6</v>
      </c>
      <c r="C24" s="3" t="n">
        <v>9.97</v>
      </c>
      <c r="D24" s="3" t="n">
        <v>11.8</v>
      </c>
      <c r="E24" s="4" t="n">
        <v>866</v>
      </c>
      <c r="F24" s="0" t="n">
        <v>-60</v>
      </c>
      <c r="H24" s="0" t="n">
        <v>2</v>
      </c>
      <c r="I24" s="3" t="n">
        <v>51.3</v>
      </c>
      <c r="J24" s="3" t="n">
        <v>9.85</v>
      </c>
      <c r="K24" s="3" t="n">
        <v>10.3</v>
      </c>
      <c r="L24" s="4" t="n">
        <v>866</v>
      </c>
      <c r="M24" s="0" t="n">
        <v>-55</v>
      </c>
      <c r="O24" s="0" t="n">
        <v>2</v>
      </c>
      <c r="P24" s="7" t="n">
        <f aca="false">B24/I24*100</f>
        <v>106.432748538012</v>
      </c>
      <c r="Q24" s="7" t="n">
        <f aca="false">C24/J24*100</f>
        <v>101.218274111675</v>
      </c>
      <c r="R24" s="7" t="n">
        <f aca="false">D24/K24*100</f>
        <v>114.563106796117</v>
      </c>
      <c r="S24" s="7" t="n">
        <f aca="false">E24/L24*100</f>
        <v>100</v>
      </c>
      <c r="T24" s="7" t="n">
        <f aca="false">F24/M24*100</f>
        <v>109.090909090909</v>
      </c>
    </row>
    <row r="25" customFormat="false" ht="12.75" hidden="false" customHeight="false" outlineLevel="0" collapsed="false">
      <c r="A25" s="0" t="n">
        <v>3</v>
      </c>
      <c r="B25" s="3" t="n">
        <v>54.4</v>
      </c>
      <c r="C25" s="3" t="n">
        <v>9.98</v>
      </c>
      <c r="D25" s="3" t="n">
        <v>11.8</v>
      </c>
      <c r="E25" s="4" t="n">
        <v>866</v>
      </c>
      <c r="F25" s="0" t="n">
        <v>-62</v>
      </c>
      <c r="H25" s="0" t="n">
        <v>3</v>
      </c>
      <c r="I25" s="3" t="n">
        <v>50.3</v>
      </c>
      <c r="J25" s="3" t="n">
        <v>9.54</v>
      </c>
      <c r="K25" s="3" t="n">
        <v>10.5</v>
      </c>
      <c r="L25" s="4" t="n">
        <v>866</v>
      </c>
      <c r="M25" s="0" t="n">
        <v>-54</v>
      </c>
      <c r="O25" s="0" t="n">
        <v>3</v>
      </c>
      <c r="P25" s="7" t="n">
        <f aca="false">B25/I25*100</f>
        <v>108.151093439364</v>
      </c>
      <c r="Q25" s="7" t="n">
        <f aca="false">C25/J25*100</f>
        <v>104.61215932914</v>
      </c>
      <c r="R25" s="7" t="n">
        <f aca="false">D25/K25*100</f>
        <v>112.380952380952</v>
      </c>
      <c r="S25" s="7" t="n">
        <f aca="false">E25/L25*100</f>
        <v>100</v>
      </c>
      <c r="T25" s="7" t="n">
        <f aca="false">F25/M25*100</f>
        <v>114.814814814815</v>
      </c>
    </row>
    <row r="26" customFormat="false" ht="12.75" hidden="false" customHeight="false" outlineLevel="0" collapsed="false">
      <c r="A26" s="0" t="n">
        <v>4</v>
      </c>
      <c r="B26" s="3" t="n">
        <v>54.5</v>
      </c>
      <c r="C26" s="3" t="n">
        <v>9.97</v>
      </c>
      <c r="D26" s="3" t="n">
        <v>11.5</v>
      </c>
      <c r="E26" s="4" t="n">
        <v>866</v>
      </c>
      <c r="F26" s="0" t="n">
        <v>-62</v>
      </c>
      <c r="H26" s="0" t="n">
        <v>4</v>
      </c>
      <c r="I26" s="3" t="n">
        <v>53.8</v>
      </c>
      <c r="J26" s="3" t="n">
        <v>9.85</v>
      </c>
      <c r="K26" s="3" t="n">
        <v>10.5</v>
      </c>
      <c r="L26" s="4" t="n">
        <v>866</v>
      </c>
      <c r="M26" s="0" t="n">
        <v>-50</v>
      </c>
      <c r="O26" s="0" t="n">
        <v>4</v>
      </c>
      <c r="P26" s="7" t="n">
        <f aca="false">B26/I26*100</f>
        <v>101.301115241636</v>
      </c>
      <c r="Q26" s="7" t="n">
        <f aca="false">C26/J26*100</f>
        <v>101.218274111675</v>
      </c>
      <c r="R26" s="7" t="n">
        <f aca="false">D26/K26*100</f>
        <v>109.52380952381</v>
      </c>
      <c r="S26" s="7" t="n">
        <f aca="false">E26/L26*100</f>
        <v>100</v>
      </c>
      <c r="T26" s="7" t="n">
        <f aca="false">F26/M26*100</f>
        <v>124</v>
      </c>
    </row>
    <row r="27" customFormat="false" ht="12.75" hidden="false" customHeight="false" outlineLevel="0" collapsed="false">
      <c r="A27" s="0" t="n">
        <v>5</v>
      </c>
      <c r="B27" s="3" t="n">
        <v>54.6</v>
      </c>
      <c r="C27" s="3" t="n">
        <v>9.97</v>
      </c>
      <c r="D27" s="3" t="n">
        <v>11.2</v>
      </c>
      <c r="E27" s="4" t="n">
        <v>866</v>
      </c>
      <c r="F27" s="0" t="n">
        <v>-64</v>
      </c>
      <c r="H27" s="0" t="n">
        <v>5</v>
      </c>
      <c r="I27" s="3" t="n">
        <v>53.8</v>
      </c>
      <c r="J27" s="3" t="n">
        <v>9.64</v>
      </c>
      <c r="K27" s="3" t="n">
        <v>10.1</v>
      </c>
      <c r="L27" s="4" t="n">
        <v>866</v>
      </c>
      <c r="M27" s="0" t="n">
        <v>-49</v>
      </c>
      <c r="O27" s="0" t="n">
        <v>5</v>
      </c>
      <c r="P27" s="7" t="n">
        <f aca="false">B27/I27*100</f>
        <v>101.486988847584</v>
      </c>
      <c r="Q27" s="7" t="n">
        <f aca="false">C27/J27*100</f>
        <v>103.423236514523</v>
      </c>
      <c r="R27" s="7" t="n">
        <f aca="false">D27/K27*100</f>
        <v>110.891089108911</v>
      </c>
      <c r="S27" s="7" t="n">
        <f aca="false">E27/L27*100</f>
        <v>100</v>
      </c>
      <c r="T27" s="7" t="n">
        <f aca="false">F27/M27*100</f>
        <v>130.612244897959</v>
      </c>
    </row>
    <row r="28" customFormat="false" ht="12.75" hidden="false" customHeight="false" outlineLevel="0" collapsed="false">
      <c r="B28" s="3"/>
      <c r="C28" s="3"/>
      <c r="D28" s="3"/>
    </row>
    <row r="29" customFormat="false" ht="12.75" hidden="false" customHeight="false" outlineLevel="0" collapsed="false">
      <c r="A29" s="2" t="s">
        <v>7</v>
      </c>
      <c r="B29" s="5" t="n">
        <f aca="false">AVERAGE(B23:B27)</f>
        <v>52.52</v>
      </c>
      <c r="C29" s="5" t="n">
        <f aca="false">AVERAGE(C23:C27)</f>
        <v>9.922</v>
      </c>
      <c r="D29" s="5" t="n">
        <f aca="false">AVERAGE(D23:D27)</f>
        <v>11.52</v>
      </c>
      <c r="E29" s="5" t="n">
        <f aca="false">AVERAGE(E23:E27)</f>
        <v>848.8</v>
      </c>
      <c r="F29" s="5" t="n">
        <f aca="false">AVERAGE(F23:F27)</f>
        <v>-62.2</v>
      </c>
      <c r="H29" s="2" t="s">
        <v>7</v>
      </c>
      <c r="I29" s="5" t="n">
        <f aca="false">AVERAGE(I23:I27)</f>
        <v>50.58</v>
      </c>
      <c r="J29" s="5" t="n">
        <f aca="false">AVERAGE(J23:J27)</f>
        <v>9.632</v>
      </c>
      <c r="K29" s="5" t="n">
        <f aca="false">AVERAGE(K23:K27)</f>
        <v>10.34</v>
      </c>
      <c r="L29" s="5" t="n">
        <f aca="false">AVERAGE(L23:L27)</f>
        <v>866</v>
      </c>
      <c r="M29" s="5" t="n">
        <f aca="false">AVERAGE(M23:M27)</f>
        <v>-52.6</v>
      </c>
      <c r="O29" s="2" t="s">
        <v>7</v>
      </c>
      <c r="P29" s="9" t="n">
        <f aca="false">B29/I29*100</f>
        <v>103.835508105971</v>
      </c>
      <c r="Q29" s="9" t="n">
        <f aca="false">C29/J29*100</f>
        <v>103.010797342193</v>
      </c>
      <c r="R29" s="9" t="n">
        <f aca="false">D29/K29*100</f>
        <v>111.411992263056</v>
      </c>
      <c r="S29" s="9" t="n">
        <f aca="false">E29/L29*100</f>
        <v>98.013856812933</v>
      </c>
      <c r="T29" s="9" t="n">
        <f aca="false">F29/M29*100</f>
        <v>118.250950570342</v>
      </c>
    </row>
    <row r="31" customFormat="false" ht="12.75" hidden="false" customHeight="false" outlineLevel="0" collapsed="false">
      <c r="A31" s="1" t="s">
        <v>32</v>
      </c>
      <c r="B31" s="1"/>
      <c r="C31" s="1"/>
      <c r="D31" s="1"/>
      <c r="E31" s="1"/>
      <c r="F31" s="1"/>
      <c r="H31" s="1" t="s">
        <v>33</v>
      </c>
      <c r="I31" s="1"/>
      <c r="J31" s="1"/>
      <c r="K31" s="1"/>
      <c r="L31" s="1"/>
      <c r="M31" s="1"/>
      <c r="O31" s="6" t="s">
        <v>10</v>
      </c>
      <c r="P31" s="6"/>
      <c r="Q31" s="6"/>
      <c r="R31" s="6"/>
      <c r="S31" s="6"/>
      <c r="T31" s="6"/>
    </row>
    <row r="32" customFormat="false" ht="12.75" hidden="false" customHeight="false" outlineLevel="0" collapsed="false">
      <c r="A32" s="2" t="s">
        <v>1</v>
      </c>
      <c r="B32" s="2" t="s">
        <v>2</v>
      </c>
      <c r="C32" s="2" t="s">
        <v>3</v>
      </c>
      <c r="D32" s="2" t="s">
        <v>4</v>
      </c>
      <c r="E32" s="2" t="s">
        <v>5</v>
      </c>
      <c r="F32" s="2" t="s">
        <v>6</v>
      </c>
      <c r="H32" s="2" t="s">
        <v>1</v>
      </c>
      <c r="I32" s="2" t="s">
        <v>2</v>
      </c>
      <c r="J32" s="2" t="s">
        <v>3</v>
      </c>
      <c r="K32" s="2" t="s">
        <v>4</v>
      </c>
      <c r="L32" s="2" t="s">
        <v>5</v>
      </c>
      <c r="M32" s="2" t="s">
        <v>6</v>
      </c>
      <c r="O32" s="2" t="s">
        <v>1</v>
      </c>
      <c r="P32" s="2" t="s">
        <v>11</v>
      </c>
      <c r="Q32" s="2" t="s">
        <v>12</v>
      </c>
      <c r="R32" s="2" t="s">
        <v>13</v>
      </c>
      <c r="S32" s="2" t="s">
        <v>14</v>
      </c>
      <c r="T32" s="2" t="s">
        <v>15</v>
      </c>
    </row>
    <row r="33" customFormat="false" ht="12.75" hidden="false" customHeight="false" outlineLevel="0" collapsed="false">
      <c r="A33" s="0" t="n">
        <v>1</v>
      </c>
      <c r="B33" s="3" t="n">
        <v>53.9</v>
      </c>
      <c r="C33" s="3" t="n">
        <v>9.35</v>
      </c>
      <c r="D33" s="3" t="n">
        <v>12</v>
      </c>
      <c r="E33" s="4" t="n">
        <v>260</v>
      </c>
      <c r="F33" s="0" t="n">
        <v>-81</v>
      </c>
      <c r="H33" s="0" t="n">
        <v>1</v>
      </c>
      <c r="I33" s="3" t="n">
        <v>53.5</v>
      </c>
      <c r="J33" s="3" t="n">
        <v>9.46</v>
      </c>
      <c r="K33" s="3" t="n">
        <v>10.5</v>
      </c>
      <c r="L33" s="4" t="n">
        <v>260</v>
      </c>
      <c r="M33" s="0" t="n">
        <v>-69</v>
      </c>
      <c r="O33" s="0" t="n">
        <v>1</v>
      </c>
      <c r="P33" s="7" t="n">
        <f aca="false">B33/I33*100</f>
        <v>100.747663551402</v>
      </c>
      <c r="Q33" s="7" t="n">
        <f aca="false">C33/J33*100</f>
        <v>98.8372093023256</v>
      </c>
      <c r="R33" s="7" t="n">
        <f aca="false">D33/K33*100</f>
        <v>114.285714285714</v>
      </c>
      <c r="S33" s="7" t="n">
        <f aca="false">E33/L33*100</f>
        <v>100</v>
      </c>
      <c r="T33" s="7" t="n">
        <f aca="false">F33/M33*100</f>
        <v>117.391304347826</v>
      </c>
    </row>
    <row r="34" customFormat="false" ht="12.75" hidden="false" customHeight="false" outlineLevel="0" collapsed="false">
      <c r="A34" s="0" t="n">
        <v>2</v>
      </c>
      <c r="B34" s="3" t="n">
        <v>51.9</v>
      </c>
      <c r="C34" s="3" t="n">
        <v>9.6</v>
      </c>
      <c r="D34" s="3" t="n">
        <v>12.1</v>
      </c>
      <c r="E34" s="4" t="n">
        <v>195</v>
      </c>
      <c r="F34" s="0" t="n">
        <v>-82</v>
      </c>
      <c r="H34" s="0" t="n">
        <v>2</v>
      </c>
      <c r="I34" s="3" t="n">
        <v>53.7</v>
      </c>
      <c r="J34" s="3" t="n">
        <v>9.81</v>
      </c>
      <c r="K34" s="3" t="n">
        <v>10</v>
      </c>
      <c r="L34" s="4" t="n">
        <v>390</v>
      </c>
      <c r="M34" s="0" t="n">
        <v>-65</v>
      </c>
      <c r="O34" s="0" t="n">
        <v>2</v>
      </c>
      <c r="P34" s="7" t="n">
        <f aca="false">B34/I34*100</f>
        <v>96.6480446927374</v>
      </c>
      <c r="Q34" s="7" t="n">
        <f aca="false">C34/J34*100</f>
        <v>97.8593272171254</v>
      </c>
      <c r="R34" s="7" t="n">
        <f aca="false">D34/K34*100</f>
        <v>121</v>
      </c>
      <c r="S34" s="7" t="n">
        <f aca="false">E34/L34*100</f>
        <v>50</v>
      </c>
      <c r="T34" s="7" t="n">
        <f aca="false">F34/M34*100</f>
        <v>126.153846153846</v>
      </c>
    </row>
    <row r="35" customFormat="false" ht="12.75" hidden="false" customHeight="false" outlineLevel="0" collapsed="false">
      <c r="A35" s="0" t="n">
        <v>3</v>
      </c>
      <c r="B35" s="3" t="n">
        <v>52.8</v>
      </c>
      <c r="C35" s="3" t="n">
        <v>9.44</v>
      </c>
      <c r="D35" s="3" t="n">
        <v>11.9</v>
      </c>
      <c r="E35" s="4" t="n">
        <v>195</v>
      </c>
      <c r="F35" s="0" t="n">
        <v>-83</v>
      </c>
      <c r="H35" s="0" t="n">
        <v>3</v>
      </c>
      <c r="I35" s="3" t="n">
        <v>53.4</v>
      </c>
      <c r="J35" s="3" t="n">
        <v>9.02</v>
      </c>
      <c r="K35" s="3" t="n">
        <v>10.8</v>
      </c>
      <c r="L35" s="4" t="n">
        <v>390</v>
      </c>
      <c r="M35" s="0" t="n">
        <v>-66</v>
      </c>
      <c r="O35" s="0" t="n">
        <v>3</v>
      </c>
      <c r="P35" s="7" t="n">
        <f aca="false">B35/I35*100</f>
        <v>98.876404494382</v>
      </c>
      <c r="Q35" s="7" t="n">
        <f aca="false">C35/J35*100</f>
        <v>104.656319290466</v>
      </c>
      <c r="R35" s="7" t="n">
        <f aca="false">D35/K35*100</f>
        <v>110.185185185185</v>
      </c>
      <c r="S35" s="7" t="n">
        <f aca="false">E35/L35*100</f>
        <v>50</v>
      </c>
      <c r="T35" s="7" t="n">
        <f aca="false">F35/M35*100</f>
        <v>125.757575757576</v>
      </c>
    </row>
    <row r="36" customFormat="false" ht="12.75" hidden="false" customHeight="false" outlineLevel="0" collapsed="false">
      <c r="A36" s="0" t="n">
        <v>4</v>
      </c>
      <c r="B36" s="3" t="n">
        <v>52.8</v>
      </c>
      <c r="C36" s="3" t="n">
        <v>9.44</v>
      </c>
      <c r="D36" s="3" t="n">
        <v>12.2</v>
      </c>
      <c r="E36" s="4" t="n">
        <v>260</v>
      </c>
      <c r="F36" s="0" t="n">
        <v>-82</v>
      </c>
      <c r="H36" s="0" t="n">
        <v>4</v>
      </c>
      <c r="I36" s="3" t="n">
        <v>53.7</v>
      </c>
      <c r="J36" s="3" t="n">
        <v>9.83</v>
      </c>
      <c r="K36" s="3" t="n">
        <v>10.4</v>
      </c>
      <c r="L36" s="4" t="n">
        <v>390</v>
      </c>
      <c r="M36" s="0" t="n">
        <v>-67</v>
      </c>
      <c r="O36" s="0" t="n">
        <v>4</v>
      </c>
      <c r="P36" s="7" t="n">
        <f aca="false">B36/I36*100</f>
        <v>98.3240223463687</v>
      </c>
      <c r="Q36" s="7" t="n">
        <f aca="false">C36/J36*100</f>
        <v>96.0325534079349</v>
      </c>
      <c r="R36" s="7" t="n">
        <f aca="false">D36/K36*100</f>
        <v>117.307692307692</v>
      </c>
      <c r="S36" s="7" t="n">
        <f aca="false">E36/L36*100</f>
        <v>66.6666666666667</v>
      </c>
      <c r="T36" s="7" t="n">
        <f aca="false">F36/M36*100</f>
        <v>122.388059701493</v>
      </c>
    </row>
    <row r="37" customFormat="false" ht="12.75" hidden="false" customHeight="false" outlineLevel="0" collapsed="false">
      <c r="A37" s="0" t="n">
        <v>5</v>
      </c>
      <c r="B37" s="3" t="n">
        <v>53.3</v>
      </c>
      <c r="C37" s="3" t="n">
        <v>9.98</v>
      </c>
      <c r="D37" s="3" t="n">
        <v>11.9</v>
      </c>
      <c r="E37" s="4" t="n">
        <v>260</v>
      </c>
      <c r="F37" s="0" t="n">
        <v>-81</v>
      </c>
      <c r="H37" s="0" t="n">
        <v>5</v>
      </c>
      <c r="I37" s="3" t="n">
        <v>53.7</v>
      </c>
      <c r="J37" s="3" t="n">
        <v>9.58</v>
      </c>
      <c r="K37" s="3" t="n">
        <v>10.4</v>
      </c>
      <c r="L37" s="4" t="n">
        <v>390</v>
      </c>
      <c r="M37" s="0" t="n">
        <v>-68</v>
      </c>
      <c r="O37" s="0" t="n">
        <v>5</v>
      </c>
      <c r="P37" s="7" t="n">
        <f aca="false">B37/I37*100</f>
        <v>99.2551210428305</v>
      </c>
      <c r="Q37" s="7" t="n">
        <f aca="false">C37/J37*100</f>
        <v>104.175365344468</v>
      </c>
      <c r="R37" s="7" t="n">
        <f aca="false">D37/K37*100</f>
        <v>114.423076923077</v>
      </c>
      <c r="S37" s="7" t="n">
        <f aca="false">E37/L37*100</f>
        <v>66.6666666666667</v>
      </c>
      <c r="T37" s="7" t="n">
        <f aca="false">F37/M37*100</f>
        <v>119.117647058824</v>
      </c>
    </row>
    <row r="38" customFormat="false" ht="12.75" hidden="false" customHeight="false" outlineLevel="0" collapsed="false">
      <c r="B38" s="3"/>
      <c r="C38" s="3"/>
      <c r="D38" s="3"/>
    </row>
    <row r="39" customFormat="false" ht="12.75" hidden="false" customHeight="false" outlineLevel="0" collapsed="false">
      <c r="A39" s="2" t="s">
        <v>7</v>
      </c>
      <c r="B39" s="5" t="n">
        <f aca="false">AVERAGE(B33:B37)</f>
        <v>52.94</v>
      </c>
      <c r="C39" s="5" t="n">
        <f aca="false">AVERAGE(C33:C37)</f>
        <v>9.562</v>
      </c>
      <c r="D39" s="5" t="n">
        <f aca="false">AVERAGE(D33:D37)</f>
        <v>12.02</v>
      </c>
      <c r="E39" s="5" t="n">
        <f aca="false">AVERAGE(E33:E37)</f>
        <v>234</v>
      </c>
      <c r="F39" s="5" t="n">
        <f aca="false">AVERAGE(F33:F37)</f>
        <v>-81.8</v>
      </c>
      <c r="H39" s="2" t="s">
        <v>7</v>
      </c>
      <c r="I39" s="5" t="n">
        <f aca="false">AVERAGE(I33:I37)</f>
        <v>53.6</v>
      </c>
      <c r="J39" s="5" t="n">
        <f aca="false">AVERAGE(J33:J37)</f>
        <v>9.54</v>
      </c>
      <c r="K39" s="5" t="n">
        <f aca="false">AVERAGE(K33:K37)</f>
        <v>10.42</v>
      </c>
      <c r="L39" s="5" t="n">
        <f aca="false">AVERAGE(L33:L37)</f>
        <v>364</v>
      </c>
      <c r="M39" s="5" t="n">
        <f aca="false">AVERAGE(M33:M37)</f>
        <v>-67</v>
      </c>
      <c r="O39" s="2" t="s">
        <v>7</v>
      </c>
      <c r="P39" s="9" t="n">
        <f aca="false">B39/I39*100</f>
        <v>98.7686567164179</v>
      </c>
      <c r="Q39" s="9" t="n">
        <f aca="false">C39/J39*100</f>
        <v>100.230607966457</v>
      </c>
      <c r="R39" s="9" t="n">
        <f aca="false">D39/K39*100</f>
        <v>115.355086372361</v>
      </c>
      <c r="S39" s="9" t="n">
        <f aca="false">E39/L39*100</f>
        <v>64.2857142857143</v>
      </c>
      <c r="T39" s="9" t="n">
        <f aca="false">F39/M39*100</f>
        <v>122.089552238806</v>
      </c>
    </row>
    <row r="41" customFormat="false" ht="12.75" hidden="false" customHeight="false" outlineLevel="0" collapsed="false">
      <c r="A41" s="1" t="s">
        <v>34</v>
      </c>
      <c r="B41" s="1"/>
      <c r="C41" s="1"/>
      <c r="D41" s="1"/>
      <c r="E41" s="1"/>
      <c r="F41" s="1"/>
      <c r="H41" s="1" t="s">
        <v>35</v>
      </c>
      <c r="I41" s="1"/>
      <c r="J41" s="1"/>
      <c r="K41" s="1"/>
      <c r="L41" s="1"/>
      <c r="M41" s="1"/>
      <c r="O41" s="6" t="s">
        <v>10</v>
      </c>
      <c r="P41" s="6"/>
      <c r="Q41" s="6"/>
      <c r="R41" s="6"/>
      <c r="S41" s="6"/>
      <c r="T41" s="6"/>
    </row>
    <row r="42" customFormat="false" ht="12.75" hidden="false" customHeight="false" outlineLevel="0" collapsed="false">
      <c r="A42" s="2" t="s">
        <v>1</v>
      </c>
      <c r="B42" s="2" t="s">
        <v>2</v>
      </c>
      <c r="C42" s="2" t="s">
        <v>3</v>
      </c>
      <c r="D42" s="2" t="s">
        <v>4</v>
      </c>
      <c r="E42" s="2" t="s">
        <v>5</v>
      </c>
      <c r="F42" s="2" t="s">
        <v>6</v>
      </c>
      <c r="H42" s="2" t="s">
        <v>1</v>
      </c>
      <c r="I42" s="2" t="s">
        <v>2</v>
      </c>
      <c r="J42" s="2" t="s">
        <v>3</v>
      </c>
      <c r="K42" s="2" t="s">
        <v>4</v>
      </c>
      <c r="L42" s="2" t="s">
        <v>5</v>
      </c>
      <c r="M42" s="2" t="s">
        <v>6</v>
      </c>
      <c r="O42" s="2" t="s">
        <v>1</v>
      </c>
      <c r="P42" s="2" t="s">
        <v>11</v>
      </c>
      <c r="Q42" s="2" t="s">
        <v>12</v>
      </c>
      <c r="R42" s="2" t="s">
        <v>13</v>
      </c>
      <c r="S42" s="2" t="s">
        <v>14</v>
      </c>
      <c r="T42" s="2" t="s">
        <v>15</v>
      </c>
    </row>
    <row r="43" customFormat="false" ht="12.75" hidden="false" customHeight="false" outlineLevel="0" collapsed="false">
      <c r="A43" s="0" t="n">
        <v>1</v>
      </c>
      <c r="B43" s="3" t="n">
        <v>55.3</v>
      </c>
      <c r="C43" s="3" t="n">
        <v>10.1</v>
      </c>
      <c r="D43" s="3" t="n">
        <v>11.9</v>
      </c>
      <c r="E43" s="4"/>
      <c r="H43" s="0" t="n">
        <v>1</v>
      </c>
      <c r="I43" s="3" t="n">
        <v>53.7</v>
      </c>
      <c r="J43" s="3" t="n">
        <v>9.96</v>
      </c>
      <c r="K43" s="3" t="n">
        <v>11</v>
      </c>
      <c r="L43" s="4"/>
      <c r="O43" s="0" t="n">
        <v>1</v>
      </c>
      <c r="P43" s="7" t="n">
        <f aca="false">B43/I43*100</f>
        <v>102.979515828678</v>
      </c>
      <c r="Q43" s="7" t="n">
        <f aca="false">C43/J43*100</f>
        <v>101.40562248996</v>
      </c>
      <c r="R43" s="7" t="n">
        <f aca="false">D43/K43*100</f>
        <v>108.181818181818</v>
      </c>
    </row>
    <row r="44" customFormat="false" ht="12.75" hidden="false" customHeight="false" outlineLevel="0" collapsed="false">
      <c r="A44" s="0" t="n">
        <v>2</v>
      </c>
      <c r="B44" s="3" t="n">
        <v>55.3</v>
      </c>
      <c r="C44" s="3" t="n">
        <v>10.1</v>
      </c>
      <c r="D44" s="3" t="n">
        <v>12.2</v>
      </c>
      <c r="E44" s="4"/>
      <c r="H44" s="0" t="n">
        <v>2</v>
      </c>
      <c r="I44" s="3" t="n">
        <v>54.5</v>
      </c>
      <c r="J44" s="3" t="n">
        <v>9.96</v>
      </c>
      <c r="K44" s="3" t="n">
        <v>10.8</v>
      </c>
      <c r="L44" s="4"/>
      <c r="O44" s="0" t="n">
        <v>2</v>
      </c>
      <c r="P44" s="7" t="n">
        <f aca="false">B44/I44*100</f>
        <v>101.467889908257</v>
      </c>
      <c r="Q44" s="7" t="n">
        <f aca="false">C44/J44*100</f>
        <v>101.40562248996</v>
      </c>
      <c r="R44" s="7" t="n">
        <f aca="false">D44/K44*100</f>
        <v>112.962962962963</v>
      </c>
    </row>
    <row r="45" customFormat="false" ht="12.75" hidden="false" customHeight="false" outlineLevel="0" collapsed="false">
      <c r="A45" s="0" t="n">
        <v>3</v>
      </c>
      <c r="B45" s="3" t="n">
        <v>53.1</v>
      </c>
      <c r="C45" s="3" t="n">
        <v>10.1</v>
      </c>
      <c r="D45" s="3" t="n">
        <v>12</v>
      </c>
      <c r="E45" s="4"/>
      <c r="H45" s="0" t="n">
        <v>3</v>
      </c>
      <c r="I45" s="3" t="n">
        <v>54.6</v>
      </c>
      <c r="J45" s="3" t="n">
        <v>9.96</v>
      </c>
      <c r="K45" s="3" t="n">
        <v>10.8</v>
      </c>
      <c r="L45" s="4"/>
      <c r="O45" s="0" t="n">
        <v>3</v>
      </c>
      <c r="P45" s="7" t="n">
        <f aca="false">B45/I45*100</f>
        <v>97.2527472527473</v>
      </c>
      <c r="Q45" s="7" t="n">
        <f aca="false">C45/J45*100</f>
        <v>101.40562248996</v>
      </c>
      <c r="R45" s="7" t="n">
        <f aca="false">D45/K45*100</f>
        <v>111.111111111111</v>
      </c>
    </row>
    <row r="46" customFormat="false" ht="12.75" hidden="false" customHeight="false" outlineLevel="0" collapsed="false">
      <c r="A46" s="0" t="n">
        <v>4</v>
      </c>
      <c r="B46" s="3" t="n">
        <v>55.3</v>
      </c>
      <c r="C46" s="3" t="n">
        <v>10.1</v>
      </c>
      <c r="D46" s="3" t="n">
        <v>11.9</v>
      </c>
      <c r="E46" s="4"/>
      <c r="H46" s="0" t="n">
        <v>4</v>
      </c>
      <c r="I46" s="3" t="n">
        <v>54.6</v>
      </c>
      <c r="J46" s="3" t="n">
        <v>9.95</v>
      </c>
      <c r="K46" s="3" t="n">
        <v>10.7</v>
      </c>
      <c r="L46" s="4"/>
      <c r="O46" s="0" t="n">
        <v>4</v>
      </c>
      <c r="P46" s="7" t="n">
        <f aca="false">B46/I46*100</f>
        <v>101.282051282051</v>
      </c>
      <c r="Q46" s="7" t="n">
        <f aca="false">C46/J46*100</f>
        <v>101.507537688442</v>
      </c>
      <c r="R46" s="7" t="n">
        <f aca="false">D46/K46*100</f>
        <v>111.214953271028</v>
      </c>
    </row>
    <row r="47" customFormat="false" ht="12.75" hidden="false" customHeight="false" outlineLevel="0" collapsed="false">
      <c r="A47" s="0" t="n">
        <v>5</v>
      </c>
      <c r="B47" s="3" t="n">
        <v>55.3</v>
      </c>
      <c r="C47" s="3" t="n">
        <v>10.1</v>
      </c>
      <c r="D47" s="3" t="n">
        <v>12</v>
      </c>
      <c r="E47" s="4"/>
      <c r="H47" s="0" t="n">
        <v>5</v>
      </c>
      <c r="I47" s="3" t="n">
        <v>54.6</v>
      </c>
      <c r="J47" s="3" t="n">
        <v>9.96</v>
      </c>
      <c r="K47" s="3" t="n">
        <v>10.8</v>
      </c>
      <c r="L47" s="4"/>
      <c r="O47" s="0" t="n">
        <v>5</v>
      </c>
      <c r="P47" s="7" t="n">
        <f aca="false">B47/I47*100</f>
        <v>101.282051282051</v>
      </c>
      <c r="Q47" s="7" t="n">
        <f aca="false">C47/J47*100</f>
        <v>101.40562248996</v>
      </c>
      <c r="R47" s="7" t="n">
        <f aca="false">D47/K47*100</f>
        <v>111.111111111111</v>
      </c>
    </row>
    <row r="48" customFormat="false" ht="12.75" hidden="false" customHeight="false" outlineLevel="0" collapsed="false">
      <c r="B48" s="3"/>
      <c r="C48" s="3"/>
      <c r="D48" s="3"/>
    </row>
    <row r="49" customFormat="false" ht="12.75" hidden="false" customHeight="false" outlineLevel="0" collapsed="false">
      <c r="A49" s="2" t="s">
        <v>7</v>
      </c>
      <c r="B49" s="5" t="n">
        <f aca="false">AVERAGE(B43:B47)</f>
        <v>54.86</v>
      </c>
      <c r="C49" s="5" t="n">
        <f aca="false">AVERAGE(C43:C47)</f>
        <v>10.1</v>
      </c>
      <c r="D49" s="5" t="n">
        <f aca="false">AVERAGE(D43:D47)</f>
        <v>12</v>
      </c>
      <c r="E49" s="5"/>
      <c r="F49" s="5"/>
      <c r="H49" s="2" t="s">
        <v>7</v>
      </c>
      <c r="I49" s="5" t="n">
        <f aca="false">AVERAGE(I43:I47)</f>
        <v>54.4</v>
      </c>
      <c r="J49" s="5" t="n">
        <f aca="false">AVERAGE(J43:J47)</f>
        <v>9.958</v>
      </c>
      <c r="K49" s="5" t="n">
        <f aca="false">AVERAGE(K43:K47)</f>
        <v>10.82</v>
      </c>
      <c r="L49" s="5"/>
      <c r="M49" s="5"/>
      <c r="O49" s="2" t="s">
        <v>7</v>
      </c>
      <c r="P49" s="9" t="n">
        <f aca="false">B49/I49*100</f>
        <v>100.845588235294</v>
      </c>
      <c r="Q49" s="9" t="n">
        <f aca="false">C49/J49*100</f>
        <v>101.425989154449</v>
      </c>
      <c r="R49" s="9" t="n">
        <f aca="false">D49/K49*100</f>
        <v>110.90573012939</v>
      </c>
    </row>
    <row r="51" customFormat="false" ht="12.75" hidden="false" customHeight="false" outlineLevel="0" collapsed="false">
      <c r="A51" s="1" t="s">
        <v>36</v>
      </c>
      <c r="B51" s="1"/>
      <c r="C51" s="1"/>
      <c r="D51" s="1"/>
      <c r="E51" s="1"/>
      <c r="F51" s="1"/>
      <c r="H51" s="1" t="s">
        <v>37</v>
      </c>
      <c r="I51" s="1"/>
      <c r="J51" s="1"/>
      <c r="K51" s="1"/>
      <c r="L51" s="1"/>
      <c r="M51" s="1"/>
      <c r="O51" s="6" t="s">
        <v>10</v>
      </c>
      <c r="P51" s="6"/>
      <c r="Q51" s="6"/>
      <c r="R51" s="6"/>
      <c r="S51" s="6"/>
      <c r="T51" s="6"/>
    </row>
    <row r="52" customFormat="false" ht="12.75" hidden="false" customHeight="false" outlineLevel="0" collapsed="false">
      <c r="A52" s="2" t="s">
        <v>1</v>
      </c>
      <c r="B52" s="2" t="s">
        <v>2</v>
      </c>
      <c r="C52" s="2" t="s">
        <v>3</v>
      </c>
      <c r="D52" s="2" t="s">
        <v>4</v>
      </c>
      <c r="E52" s="2" t="s">
        <v>5</v>
      </c>
      <c r="F52" s="2" t="s">
        <v>6</v>
      </c>
      <c r="H52" s="2" t="s">
        <v>1</v>
      </c>
      <c r="I52" s="2" t="s">
        <v>2</v>
      </c>
      <c r="J52" s="2" t="s">
        <v>3</v>
      </c>
      <c r="K52" s="2" t="s">
        <v>4</v>
      </c>
      <c r="L52" s="2" t="s">
        <v>5</v>
      </c>
      <c r="M52" s="2" t="s">
        <v>6</v>
      </c>
      <c r="O52" s="2" t="s">
        <v>1</v>
      </c>
      <c r="P52" s="2" t="s">
        <v>11</v>
      </c>
      <c r="Q52" s="2" t="s">
        <v>12</v>
      </c>
      <c r="R52" s="2" t="s">
        <v>13</v>
      </c>
      <c r="S52" s="2" t="s">
        <v>14</v>
      </c>
      <c r="T52" s="2" t="s">
        <v>15</v>
      </c>
    </row>
    <row r="53" customFormat="false" ht="12.75" hidden="false" customHeight="false" outlineLevel="0" collapsed="false">
      <c r="A53" s="0" t="n">
        <v>1</v>
      </c>
      <c r="B53" s="3" t="n">
        <v>55.3</v>
      </c>
      <c r="C53" s="3" t="n">
        <v>10.1</v>
      </c>
      <c r="D53" s="3" t="n">
        <v>12.5</v>
      </c>
      <c r="E53" s="4"/>
      <c r="H53" s="0" t="n">
        <v>1</v>
      </c>
      <c r="I53" s="3" t="n">
        <v>50</v>
      </c>
      <c r="J53" s="3" t="n">
        <v>9.96</v>
      </c>
      <c r="K53" s="3" t="n">
        <v>12.7</v>
      </c>
      <c r="L53" s="4"/>
      <c r="O53" s="0" t="n">
        <v>1</v>
      </c>
      <c r="P53" s="7" t="n">
        <f aca="false">B53/I53*100</f>
        <v>110.6</v>
      </c>
      <c r="Q53" s="7" t="n">
        <f aca="false">C53/J53*100</f>
        <v>101.40562248996</v>
      </c>
      <c r="R53" s="7" t="n">
        <f aca="false">D53/K53*100</f>
        <v>98.4251968503937</v>
      </c>
    </row>
    <row r="54" customFormat="false" ht="12.75" hidden="false" customHeight="false" outlineLevel="0" collapsed="false">
      <c r="A54" s="0" t="n">
        <v>2</v>
      </c>
      <c r="B54" s="3" t="n">
        <v>55.3</v>
      </c>
      <c r="C54" s="3" t="n">
        <v>10.1</v>
      </c>
      <c r="D54" s="3" t="n">
        <v>12.9</v>
      </c>
      <c r="E54" s="4"/>
      <c r="H54" s="0" t="n">
        <v>2</v>
      </c>
      <c r="I54" s="3" t="n">
        <v>50.9</v>
      </c>
      <c r="J54" s="3" t="n">
        <v>9.95</v>
      </c>
      <c r="K54" s="3" t="n">
        <v>11.6</v>
      </c>
      <c r="L54" s="4"/>
      <c r="O54" s="0" t="n">
        <v>2</v>
      </c>
      <c r="P54" s="7" t="n">
        <f aca="false">B54/I54*100</f>
        <v>108.644400785855</v>
      </c>
      <c r="Q54" s="7" t="n">
        <f aca="false">C54/J54*100</f>
        <v>101.507537688442</v>
      </c>
      <c r="R54" s="7" t="n">
        <f aca="false">D54/K54*100</f>
        <v>111.206896551724</v>
      </c>
    </row>
    <row r="55" customFormat="false" ht="12.75" hidden="false" customHeight="false" outlineLevel="0" collapsed="false">
      <c r="A55" s="0" t="n">
        <v>3</v>
      </c>
      <c r="B55" s="3" t="n">
        <v>55.4</v>
      </c>
      <c r="C55" s="3" t="n">
        <v>10.1</v>
      </c>
      <c r="D55" s="3" t="n">
        <v>12.5</v>
      </c>
      <c r="E55" s="4"/>
      <c r="H55" s="0" t="n">
        <v>3</v>
      </c>
      <c r="I55" s="3" t="n">
        <v>50.9</v>
      </c>
      <c r="J55" s="3" t="n">
        <v>9.94</v>
      </c>
      <c r="K55" s="3" t="n">
        <v>11</v>
      </c>
      <c r="L55" s="4"/>
      <c r="O55" s="0" t="n">
        <v>3</v>
      </c>
      <c r="P55" s="7" t="n">
        <f aca="false">B55/I55*100</f>
        <v>108.840864440079</v>
      </c>
      <c r="Q55" s="7" t="n">
        <f aca="false">C55/J55*100</f>
        <v>101.609657947686</v>
      </c>
      <c r="R55" s="7" t="n">
        <f aca="false">D55/K55*100</f>
        <v>113.636363636364</v>
      </c>
    </row>
    <row r="56" customFormat="false" ht="12.75" hidden="false" customHeight="false" outlineLevel="0" collapsed="false">
      <c r="A56" s="0" t="n">
        <v>4</v>
      </c>
      <c r="B56" s="3" t="n">
        <v>55.3</v>
      </c>
      <c r="C56" s="3" t="n">
        <v>10.1</v>
      </c>
      <c r="D56" s="3" t="n">
        <v>13.4</v>
      </c>
      <c r="E56" s="4"/>
      <c r="H56" s="0" t="n">
        <v>4</v>
      </c>
      <c r="I56" s="3" t="n">
        <v>52</v>
      </c>
      <c r="J56" s="3" t="n">
        <v>9.97</v>
      </c>
      <c r="K56" s="3" t="n">
        <v>11.2</v>
      </c>
      <c r="L56" s="4"/>
      <c r="O56" s="0" t="n">
        <v>4</v>
      </c>
      <c r="P56" s="7" t="n">
        <f aca="false">B56/I56*100</f>
        <v>106.346153846154</v>
      </c>
      <c r="Q56" s="7" t="n">
        <f aca="false">C56/J56*100</f>
        <v>101.303911735206</v>
      </c>
      <c r="R56" s="7" t="n">
        <f aca="false">D56/K56*100</f>
        <v>119.642857142857</v>
      </c>
    </row>
    <row r="57" customFormat="false" ht="12.75" hidden="false" customHeight="false" outlineLevel="0" collapsed="false">
      <c r="A57" s="0" t="n">
        <v>5</v>
      </c>
      <c r="B57" s="3" t="n">
        <v>55.4</v>
      </c>
      <c r="C57" s="3" t="n">
        <v>10.1</v>
      </c>
      <c r="D57" s="3" t="n">
        <v>12.9</v>
      </c>
      <c r="E57" s="4"/>
      <c r="H57" s="0" t="n">
        <v>5</v>
      </c>
      <c r="I57" s="3" t="n">
        <v>51.8</v>
      </c>
      <c r="J57" s="3" t="n">
        <v>9.91</v>
      </c>
      <c r="K57" s="3" t="n">
        <v>11.5</v>
      </c>
      <c r="L57" s="4"/>
      <c r="O57" s="0" t="n">
        <v>5</v>
      </c>
      <c r="P57" s="7" t="n">
        <f aca="false">B57/I57*100</f>
        <v>106.949806949807</v>
      </c>
      <c r="Q57" s="7" t="n">
        <f aca="false">C57/J57*100</f>
        <v>101.917255297679</v>
      </c>
      <c r="R57" s="7" t="n">
        <f aca="false">D57/K57*100</f>
        <v>112.173913043478</v>
      </c>
    </row>
    <row r="58" customFormat="false" ht="12.75" hidden="false" customHeight="false" outlineLevel="0" collapsed="false">
      <c r="B58" s="3"/>
      <c r="C58" s="3"/>
      <c r="D58" s="3"/>
    </row>
    <row r="59" customFormat="false" ht="12.75" hidden="false" customHeight="false" outlineLevel="0" collapsed="false">
      <c r="A59" s="2" t="s">
        <v>7</v>
      </c>
      <c r="B59" s="5" t="n">
        <f aca="false">AVERAGE(B53:B57)</f>
        <v>55.34</v>
      </c>
      <c r="C59" s="5" t="n">
        <f aca="false">AVERAGE(C53:C57)</f>
        <v>10.1</v>
      </c>
      <c r="D59" s="5" t="n">
        <f aca="false">AVERAGE(D53:D57)</f>
        <v>12.84</v>
      </c>
      <c r="E59" s="5"/>
      <c r="F59" s="5"/>
      <c r="H59" s="2" t="s">
        <v>7</v>
      </c>
      <c r="I59" s="5" t="n">
        <f aca="false">AVERAGE(I53:I57)</f>
        <v>51.12</v>
      </c>
      <c r="J59" s="5" t="n">
        <f aca="false">AVERAGE(J53:J57)</f>
        <v>9.946</v>
      </c>
      <c r="K59" s="5" t="n">
        <f aca="false">AVERAGE(K53:K57)</f>
        <v>11.6</v>
      </c>
      <c r="L59" s="5"/>
      <c r="M59" s="5"/>
      <c r="O59" s="2" t="s">
        <v>7</v>
      </c>
      <c r="P59" s="9" t="n">
        <f aca="false">B59/I59*100</f>
        <v>108.255086071987</v>
      </c>
      <c r="Q59" s="9" t="n">
        <f aca="false">C59/J59*100</f>
        <v>101.548361150211</v>
      </c>
      <c r="R59" s="9" t="n">
        <f aca="false">D59/K59*100</f>
        <v>110.689655172414</v>
      </c>
    </row>
  </sheetData>
  <mergeCells count="18">
    <mergeCell ref="A1:F1"/>
    <mergeCell ref="H1:M1"/>
    <mergeCell ref="O1:T1"/>
    <mergeCell ref="A11:F11"/>
    <mergeCell ref="H11:M11"/>
    <mergeCell ref="O11:T11"/>
    <mergeCell ref="A21:F21"/>
    <mergeCell ref="H21:M21"/>
    <mergeCell ref="O21:T21"/>
    <mergeCell ref="A31:F31"/>
    <mergeCell ref="H31:M31"/>
    <mergeCell ref="O31:T31"/>
    <mergeCell ref="A41:F41"/>
    <mergeCell ref="H41:M41"/>
    <mergeCell ref="O41:T41"/>
    <mergeCell ref="A51:F51"/>
    <mergeCell ref="H51:M51"/>
    <mergeCell ref="O51:T51"/>
  </mergeCells>
  <conditionalFormatting sqref="P3:T7 P9:T17 P19:T19 P29:T29 P39:T39 P23:T27 P33:T37 P43:R47 P53:R57 P49:R49 P59:R59">
    <cfRule type="cellIs" priority="2" operator="equal" aboveAverage="0" equalAverage="0" bottom="0" percent="0" rank="0" text="" dxfId="0">
      <formula>100</formula>
    </cfRule>
    <cfRule type="cellIs" priority="3" operator="lessThan" aboveAverage="0" equalAverage="0" bottom="0" percent="0" rank="0" text="" dxfId="1">
      <formula>100</formula>
    </cfRule>
    <cfRule type="cellIs" priority="4" operator="greaterThan" aboveAverage="0" equalAverage="0" bottom="0" percent="0" rank="0" text="" dxfId="2">
      <formula>100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79" activeCellId="0" sqref="M79"/>
    </sheetView>
  </sheetViews>
  <sheetFormatPr defaultColWidth="11.5703125" defaultRowHeight="12.75" zeroHeight="false" outlineLevelRow="0" outlineLevelCol="0"/>
  <sheetData>
    <row r="1" customFormat="false" ht="23.25" hidden="false" customHeight="true" outlineLevel="0" collapsed="false">
      <c r="A1" s="11" t="s">
        <v>38</v>
      </c>
      <c r="B1" s="11"/>
      <c r="C1" s="11"/>
      <c r="E1" s="11" t="s">
        <v>39</v>
      </c>
      <c r="F1" s="11"/>
      <c r="G1" s="11"/>
      <c r="H1" s="12"/>
      <c r="I1" s="11" t="s">
        <v>40</v>
      </c>
      <c r="J1" s="11"/>
      <c r="K1" s="11"/>
    </row>
    <row r="2" customFormat="false" ht="12.75" hidden="false" customHeight="false" outlineLevel="0" collapsed="false">
      <c r="A2" s="2" t="s">
        <v>41</v>
      </c>
      <c r="B2" s="2" t="s">
        <v>42</v>
      </c>
      <c r="C2" s="2" t="s">
        <v>43</v>
      </c>
      <c r="D2" s="2"/>
      <c r="E2" s="2" t="s">
        <v>41</v>
      </c>
      <c r="F2" s="2" t="s">
        <v>42</v>
      </c>
      <c r="G2" s="2" t="s">
        <v>43</v>
      </c>
      <c r="H2" s="2"/>
      <c r="I2" s="2" t="s">
        <v>41</v>
      </c>
      <c r="J2" s="2" t="s">
        <v>42</v>
      </c>
      <c r="K2" s="2" t="s">
        <v>43</v>
      </c>
      <c r="L2" s="2"/>
      <c r="M2" s="2"/>
    </row>
    <row r="3" customFormat="false" ht="12.75" hidden="false" customHeight="false" outlineLevel="0" collapsed="false">
      <c r="A3" s="0" t="n">
        <v>1</v>
      </c>
      <c r="B3" s="3" t="n">
        <v>66.1</v>
      </c>
      <c r="C3" s="3" t="n">
        <v>66.1</v>
      </c>
      <c r="D3" s="3"/>
      <c r="E3" s="0" t="n">
        <v>1</v>
      </c>
      <c r="F3" s="3" t="n">
        <v>154</v>
      </c>
      <c r="G3" s="3" t="n">
        <v>154</v>
      </c>
      <c r="I3" s="0" t="n">
        <v>1</v>
      </c>
      <c r="J3" s="7" t="n">
        <f aca="false">B3/F3*100</f>
        <v>42.9220779220779</v>
      </c>
      <c r="K3" s="7" t="n">
        <f aca="false">C3/G3*100</f>
        <v>42.9220779220779</v>
      </c>
    </row>
    <row r="4" customFormat="false" ht="12.75" hidden="false" customHeight="false" outlineLevel="0" collapsed="false">
      <c r="A4" s="0" t="n">
        <v>2</v>
      </c>
      <c r="B4" s="3" t="n">
        <v>71.9</v>
      </c>
      <c r="C4" s="3" t="n">
        <v>71.9</v>
      </c>
      <c r="D4" s="3"/>
      <c r="E4" s="0" t="n">
        <v>2</v>
      </c>
      <c r="F4" s="3" t="n">
        <v>154</v>
      </c>
      <c r="G4" s="3" t="n">
        <v>154</v>
      </c>
      <c r="I4" s="0" t="n">
        <v>2</v>
      </c>
      <c r="J4" s="7" t="n">
        <f aca="false">B4/F4*100</f>
        <v>46.6883116883117</v>
      </c>
      <c r="K4" s="7" t="n">
        <f aca="false">C4/G4*100</f>
        <v>46.6883116883117</v>
      </c>
    </row>
    <row r="5" customFormat="false" ht="12.75" hidden="false" customHeight="false" outlineLevel="0" collapsed="false">
      <c r="A5" s="0" t="n">
        <v>3</v>
      </c>
      <c r="B5" s="3" t="n">
        <v>70.5</v>
      </c>
      <c r="C5" s="3" t="n">
        <v>70.5</v>
      </c>
      <c r="D5" s="3"/>
      <c r="E5" s="0" t="n">
        <v>3</v>
      </c>
      <c r="F5" s="3" t="n">
        <v>159</v>
      </c>
      <c r="G5" s="3" t="n">
        <v>159</v>
      </c>
      <c r="I5" s="0" t="n">
        <v>3</v>
      </c>
      <c r="J5" s="7" t="n">
        <f aca="false">B5/F5*100</f>
        <v>44.3396226415094</v>
      </c>
      <c r="K5" s="7" t="n">
        <f aca="false">C5/G5*100</f>
        <v>44.3396226415094</v>
      </c>
    </row>
    <row r="6" customFormat="false" ht="12.75" hidden="false" customHeight="false" outlineLevel="0" collapsed="false">
      <c r="A6" s="0" t="n">
        <v>4</v>
      </c>
      <c r="B6" s="3" t="n">
        <v>66.9</v>
      </c>
      <c r="C6" s="3" t="n">
        <v>66.9</v>
      </c>
      <c r="D6" s="3"/>
      <c r="E6" s="0" t="n">
        <v>4</v>
      </c>
      <c r="F6" s="3" t="n">
        <v>156</v>
      </c>
      <c r="G6" s="3" t="n">
        <v>156</v>
      </c>
      <c r="I6" s="0" t="n">
        <v>4</v>
      </c>
      <c r="J6" s="7" t="n">
        <f aca="false">B6/F6*100</f>
        <v>42.8846153846154</v>
      </c>
      <c r="K6" s="7" t="n">
        <f aca="false">C6/G6*100</f>
        <v>42.8846153846154</v>
      </c>
    </row>
    <row r="7" customFormat="false" ht="12.75" hidden="false" customHeight="false" outlineLevel="0" collapsed="false">
      <c r="A7" s="0" t="n">
        <v>5</v>
      </c>
      <c r="B7" s="3" t="n">
        <v>64.7</v>
      </c>
      <c r="C7" s="3" t="n">
        <v>64.7</v>
      </c>
      <c r="D7" s="3"/>
      <c r="E7" s="0" t="n">
        <v>5</v>
      </c>
      <c r="F7" s="3" t="n">
        <v>154</v>
      </c>
      <c r="G7" s="3" t="n">
        <v>154</v>
      </c>
      <c r="I7" s="0" t="n">
        <v>5</v>
      </c>
      <c r="J7" s="7" t="n">
        <f aca="false">B7/F7*100</f>
        <v>42.012987012987</v>
      </c>
      <c r="K7" s="7" t="n">
        <f aca="false">C7/G7*100</f>
        <v>42.012987012987</v>
      </c>
    </row>
    <row r="8" customFormat="false" ht="12.75" hidden="false" customHeight="false" outlineLevel="0" collapsed="false">
      <c r="B8" s="3"/>
      <c r="C8" s="3"/>
      <c r="D8" s="3"/>
      <c r="F8" s="3"/>
      <c r="G8" s="3"/>
    </row>
    <row r="9" customFormat="false" ht="12.75" hidden="false" customHeight="false" outlineLevel="0" collapsed="false">
      <c r="A9" s="2" t="s">
        <v>7</v>
      </c>
      <c r="B9" s="5" t="n">
        <f aca="false">AVERAGE(B3:B7)</f>
        <v>68.02</v>
      </c>
      <c r="C9" s="5" t="n">
        <f aca="false">AVERAGE(C3:C7)</f>
        <v>68.02</v>
      </c>
      <c r="D9" s="5"/>
      <c r="E9" s="2" t="s">
        <v>7</v>
      </c>
      <c r="F9" s="5" t="n">
        <f aca="false">AVERAGE(F3:F7)</f>
        <v>155.4</v>
      </c>
      <c r="G9" s="5" t="n">
        <f aca="false">AVERAGE(G3:G7)</f>
        <v>155.4</v>
      </c>
      <c r="H9" s="2"/>
      <c r="I9" s="2" t="s">
        <v>7</v>
      </c>
      <c r="J9" s="9" t="n">
        <f aca="false">B9/F9*100</f>
        <v>43.7709137709138</v>
      </c>
      <c r="K9" s="9" t="n">
        <f aca="false">C9/G9*100</f>
        <v>43.7709137709138</v>
      </c>
      <c r="L9" s="5"/>
      <c r="M9" s="5"/>
    </row>
    <row r="11" customFormat="false" ht="23.25" hidden="false" customHeight="true" outlineLevel="0" collapsed="false">
      <c r="A11" s="11" t="s">
        <v>44</v>
      </c>
      <c r="B11" s="11"/>
      <c r="C11" s="11"/>
      <c r="E11" s="11" t="s">
        <v>45</v>
      </c>
      <c r="F11" s="11"/>
      <c r="G11" s="11"/>
      <c r="I11" s="11" t="s">
        <v>40</v>
      </c>
      <c r="J11" s="11" t="e">
        <f aca="false">B11/F11*100</f>
        <v>#DIV/0!</v>
      </c>
      <c r="K11" s="11"/>
    </row>
    <row r="12" customFormat="false" ht="12.75" hidden="false" customHeight="false" outlineLevel="0" collapsed="false">
      <c r="A12" s="2" t="s">
        <v>41</v>
      </c>
      <c r="B12" s="2" t="s">
        <v>42</v>
      </c>
      <c r="C12" s="2" t="s">
        <v>43</v>
      </c>
      <c r="D12" s="2"/>
      <c r="E12" s="2" t="s">
        <v>41</v>
      </c>
      <c r="F12" s="2" t="s">
        <v>42</v>
      </c>
      <c r="G12" s="2" t="s">
        <v>43</v>
      </c>
      <c r="I12" s="2" t="s">
        <v>41</v>
      </c>
      <c r="J12" s="2" t="s">
        <v>42</v>
      </c>
      <c r="K12" s="2" t="s">
        <v>43</v>
      </c>
    </row>
    <row r="13" customFormat="false" ht="12.75" hidden="false" customHeight="false" outlineLevel="0" collapsed="false">
      <c r="A13" s="0" t="n">
        <v>1</v>
      </c>
      <c r="B13" s="3" t="n">
        <v>233</v>
      </c>
      <c r="C13" s="3" t="n">
        <v>233</v>
      </c>
      <c r="D13" s="3"/>
      <c r="E13" s="0" t="n">
        <v>1</v>
      </c>
      <c r="F13" s="3" t="n">
        <v>188</v>
      </c>
      <c r="G13" s="3" t="n">
        <v>188</v>
      </c>
      <c r="I13" s="0" t="n">
        <v>1</v>
      </c>
      <c r="J13" s="7" t="n">
        <f aca="false">B13/F13*100</f>
        <v>123.936170212766</v>
      </c>
      <c r="K13" s="7" t="n">
        <f aca="false">C13/G13*100</f>
        <v>123.936170212766</v>
      </c>
    </row>
    <row r="14" customFormat="false" ht="12.75" hidden="false" customHeight="false" outlineLevel="0" collapsed="false">
      <c r="A14" s="0" t="n">
        <v>2</v>
      </c>
      <c r="B14" s="3" t="n">
        <v>236</v>
      </c>
      <c r="C14" s="3" t="n">
        <v>236</v>
      </c>
      <c r="D14" s="3"/>
      <c r="E14" s="0" t="n">
        <v>2</v>
      </c>
      <c r="F14" s="3" t="n">
        <v>184</v>
      </c>
      <c r="G14" s="3" t="n">
        <v>184</v>
      </c>
      <c r="I14" s="0" t="n">
        <v>2</v>
      </c>
      <c r="J14" s="7" t="n">
        <f aca="false">B14/F14*100</f>
        <v>128.260869565217</v>
      </c>
      <c r="K14" s="7" t="n">
        <f aca="false">C14/G14*100</f>
        <v>128.260869565217</v>
      </c>
    </row>
    <row r="15" customFormat="false" ht="12.75" hidden="false" customHeight="false" outlineLevel="0" collapsed="false">
      <c r="A15" s="0" t="n">
        <v>3</v>
      </c>
      <c r="B15" s="3" t="n">
        <v>238</v>
      </c>
      <c r="C15" s="3" t="n">
        <v>238</v>
      </c>
      <c r="D15" s="3"/>
      <c r="E15" s="0" t="n">
        <v>3</v>
      </c>
      <c r="F15" s="3" t="n">
        <v>177</v>
      </c>
      <c r="G15" s="3" t="n">
        <v>177</v>
      </c>
      <c r="I15" s="0" t="n">
        <v>3</v>
      </c>
      <c r="J15" s="7" t="n">
        <f aca="false">B15/F15*100</f>
        <v>134.463276836158</v>
      </c>
      <c r="K15" s="7" t="n">
        <f aca="false">C15/G15*100</f>
        <v>134.463276836158</v>
      </c>
    </row>
    <row r="16" customFormat="false" ht="12.75" hidden="false" customHeight="false" outlineLevel="0" collapsed="false">
      <c r="A16" s="0" t="n">
        <v>4</v>
      </c>
      <c r="B16" s="3" t="n">
        <v>237</v>
      </c>
      <c r="C16" s="3" t="n">
        <v>237</v>
      </c>
      <c r="D16" s="3"/>
      <c r="E16" s="0" t="n">
        <v>4</v>
      </c>
      <c r="F16" s="3" t="n">
        <v>177</v>
      </c>
      <c r="G16" s="3" t="n">
        <v>177</v>
      </c>
      <c r="I16" s="0" t="n">
        <v>4</v>
      </c>
      <c r="J16" s="7" t="n">
        <f aca="false">B16/F16*100</f>
        <v>133.898305084746</v>
      </c>
      <c r="K16" s="7" t="n">
        <f aca="false">C16/G16*100</f>
        <v>133.898305084746</v>
      </c>
    </row>
    <row r="17" customFormat="false" ht="12.75" hidden="false" customHeight="false" outlineLevel="0" collapsed="false">
      <c r="A17" s="0" t="n">
        <v>5</v>
      </c>
      <c r="B17" s="3" t="n">
        <v>236</v>
      </c>
      <c r="C17" s="3" t="n">
        <v>236</v>
      </c>
      <c r="D17" s="3"/>
      <c r="E17" s="0" t="n">
        <v>5</v>
      </c>
      <c r="F17" s="3" t="n">
        <v>198</v>
      </c>
      <c r="G17" s="3" t="n">
        <v>198</v>
      </c>
      <c r="I17" s="0" t="n">
        <v>5</v>
      </c>
      <c r="J17" s="7" t="n">
        <f aca="false">B17/F17*100</f>
        <v>119.191919191919</v>
      </c>
      <c r="K17" s="7" t="n">
        <f aca="false">C17/G17*100</f>
        <v>119.191919191919</v>
      </c>
    </row>
    <row r="18" customFormat="false" ht="12.75" hidden="false" customHeight="false" outlineLevel="0" collapsed="false">
      <c r="B18" s="3"/>
      <c r="C18" s="3"/>
      <c r="D18" s="3"/>
    </row>
    <row r="19" customFormat="false" ht="12.75" hidden="false" customHeight="false" outlineLevel="0" collapsed="false">
      <c r="A19" s="2" t="s">
        <v>7</v>
      </c>
      <c r="B19" s="5" t="n">
        <f aca="false">AVERAGE(B13:B17)</f>
        <v>236</v>
      </c>
      <c r="C19" s="5" t="n">
        <f aca="false">AVERAGE(C13:C17)</f>
        <v>236</v>
      </c>
      <c r="D19" s="5"/>
      <c r="E19" s="2" t="s">
        <v>7</v>
      </c>
      <c r="F19" s="5" t="n">
        <f aca="false">AVERAGE(F13:F17)</f>
        <v>184.8</v>
      </c>
      <c r="G19" s="5" t="n">
        <f aca="false">AVERAGE(G13:G17)</f>
        <v>184.8</v>
      </c>
      <c r="I19" s="2" t="s">
        <v>7</v>
      </c>
      <c r="J19" s="9" t="n">
        <f aca="false">B19/F19*100</f>
        <v>127.705627705628</v>
      </c>
      <c r="K19" s="9" t="n">
        <f aca="false">C19/G19*100</f>
        <v>127.705627705628</v>
      </c>
    </row>
    <row r="21" customFormat="false" ht="23.25" hidden="false" customHeight="true" outlineLevel="0" collapsed="false">
      <c r="A21" s="11" t="s">
        <v>46</v>
      </c>
      <c r="B21" s="11"/>
      <c r="C21" s="11"/>
      <c r="E21" s="11" t="s">
        <v>47</v>
      </c>
      <c r="F21" s="11"/>
      <c r="G21" s="11"/>
      <c r="I21" s="11" t="s">
        <v>40</v>
      </c>
      <c r="J21" s="11" t="e">
        <f aca="false">B21/F21*100</f>
        <v>#DIV/0!</v>
      </c>
      <c r="K21" s="11"/>
    </row>
    <row r="22" customFormat="false" ht="12.75" hidden="false" customHeight="false" outlineLevel="0" collapsed="false">
      <c r="A22" s="2" t="s">
        <v>41</v>
      </c>
      <c r="B22" s="2" t="s">
        <v>42</v>
      </c>
      <c r="C22" s="2" t="s">
        <v>43</v>
      </c>
      <c r="D22" s="2"/>
      <c r="E22" s="2" t="s">
        <v>41</v>
      </c>
      <c r="F22" s="2" t="s">
        <v>42</v>
      </c>
      <c r="G22" s="2" t="s">
        <v>43</v>
      </c>
      <c r="I22" s="2" t="s">
        <v>41</v>
      </c>
      <c r="J22" s="2" t="s">
        <v>42</v>
      </c>
      <c r="K22" s="2" t="s">
        <v>43</v>
      </c>
    </row>
    <row r="23" customFormat="false" ht="12.75" hidden="false" customHeight="false" outlineLevel="0" collapsed="false">
      <c r="A23" s="0" t="n">
        <v>1</v>
      </c>
      <c r="B23" s="3" t="n">
        <v>80.4</v>
      </c>
      <c r="C23" s="3" t="n">
        <v>80.4</v>
      </c>
      <c r="D23" s="3"/>
      <c r="E23" s="0" t="n">
        <v>1</v>
      </c>
      <c r="F23" s="3" t="n">
        <v>121</v>
      </c>
      <c r="G23" s="3" t="n">
        <v>121</v>
      </c>
      <c r="I23" s="0" t="n">
        <v>1</v>
      </c>
      <c r="J23" s="7" t="n">
        <f aca="false">B23/F23*100</f>
        <v>66.4462809917355</v>
      </c>
      <c r="K23" s="7" t="n">
        <f aca="false">C23/G23*100</f>
        <v>66.4462809917355</v>
      </c>
    </row>
    <row r="24" customFormat="false" ht="12.75" hidden="false" customHeight="false" outlineLevel="0" collapsed="false">
      <c r="A24" s="0" t="n">
        <v>2</v>
      </c>
      <c r="B24" s="3" t="n">
        <v>77.8</v>
      </c>
      <c r="C24" s="3" t="n">
        <v>77.8</v>
      </c>
      <c r="D24" s="3"/>
      <c r="E24" s="0" t="n">
        <v>2</v>
      </c>
      <c r="F24" s="3" t="n">
        <v>112</v>
      </c>
      <c r="G24" s="3" t="n">
        <v>112</v>
      </c>
      <c r="I24" s="0" t="n">
        <v>2</v>
      </c>
      <c r="J24" s="7" t="n">
        <f aca="false">B24/F24*100</f>
        <v>69.4642857142857</v>
      </c>
      <c r="K24" s="7" t="n">
        <f aca="false">C24/G24*100</f>
        <v>69.4642857142857</v>
      </c>
    </row>
    <row r="25" customFormat="false" ht="12.75" hidden="false" customHeight="false" outlineLevel="0" collapsed="false">
      <c r="A25" s="0" t="n">
        <v>3</v>
      </c>
      <c r="B25" s="3" t="n">
        <v>81</v>
      </c>
      <c r="C25" s="3" t="n">
        <v>81</v>
      </c>
      <c r="D25" s="3"/>
      <c r="E25" s="0" t="n">
        <v>3</v>
      </c>
      <c r="F25" s="3" t="n">
        <v>119</v>
      </c>
      <c r="G25" s="3" t="n">
        <v>119</v>
      </c>
      <c r="I25" s="0" t="n">
        <v>3</v>
      </c>
      <c r="J25" s="7" t="n">
        <f aca="false">B25/F25*100</f>
        <v>68.0672268907563</v>
      </c>
      <c r="K25" s="7" t="n">
        <f aca="false">C25/G25*100</f>
        <v>68.0672268907563</v>
      </c>
    </row>
    <row r="26" customFormat="false" ht="12.75" hidden="false" customHeight="false" outlineLevel="0" collapsed="false">
      <c r="A26" s="0" t="n">
        <v>4</v>
      </c>
      <c r="B26" s="3" t="n">
        <v>79.4</v>
      </c>
      <c r="C26" s="3" t="n">
        <v>79.4</v>
      </c>
      <c r="D26" s="3"/>
      <c r="E26" s="0" t="n">
        <v>4</v>
      </c>
      <c r="F26" s="3" t="n">
        <v>106</v>
      </c>
      <c r="G26" s="3" t="n">
        <v>106</v>
      </c>
      <c r="I26" s="0" t="n">
        <v>4</v>
      </c>
      <c r="J26" s="7" t="n">
        <f aca="false">B26/F26*100</f>
        <v>74.9056603773585</v>
      </c>
      <c r="K26" s="7" t="n">
        <f aca="false">C26/G26*100</f>
        <v>74.9056603773585</v>
      </c>
    </row>
    <row r="27" customFormat="false" ht="12.75" hidden="false" customHeight="false" outlineLevel="0" collapsed="false">
      <c r="A27" s="0" t="n">
        <v>5</v>
      </c>
      <c r="B27" s="3" t="n">
        <v>83</v>
      </c>
      <c r="C27" s="3" t="n">
        <v>83</v>
      </c>
      <c r="D27" s="3"/>
      <c r="E27" s="0" t="n">
        <v>5</v>
      </c>
      <c r="F27" s="3" t="n">
        <v>125</v>
      </c>
      <c r="G27" s="3" t="n">
        <v>125</v>
      </c>
      <c r="I27" s="0" t="n">
        <v>5</v>
      </c>
      <c r="J27" s="7" t="n">
        <f aca="false">B27/F27*100</f>
        <v>66.4</v>
      </c>
      <c r="K27" s="7" t="n">
        <f aca="false">C27/G27*100</f>
        <v>66.4</v>
      </c>
    </row>
    <row r="28" customFormat="false" ht="12.75" hidden="false" customHeight="false" outlineLevel="0" collapsed="false">
      <c r="B28" s="3"/>
      <c r="C28" s="3"/>
      <c r="D28" s="3"/>
    </row>
    <row r="29" customFormat="false" ht="12.75" hidden="false" customHeight="false" outlineLevel="0" collapsed="false">
      <c r="A29" s="2" t="s">
        <v>7</v>
      </c>
      <c r="B29" s="5" t="n">
        <f aca="false">AVERAGE(B23:B27)</f>
        <v>80.32</v>
      </c>
      <c r="C29" s="5" t="n">
        <f aca="false">AVERAGE(C23:C27)</f>
        <v>80.32</v>
      </c>
      <c r="D29" s="5"/>
      <c r="E29" s="2" t="s">
        <v>7</v>
      </c>
      <c r="F29" s="5" t="n">
        <f aca="false">AVERAGE(F23:F27)</f>
        <v>116.6</v>
      </c>
      <c r="G29" s="5" t="n">
        <f aca="false">AVERAGE(G23:G27)</f>
        <v>116.6</v>
      </c>
      <c r="I29" s="2" t="s">
        <v>7</v>
      </c>
      <c r="J29" s="9" t="n">
        <f aca="false">B29/F29*100</f>
        <v>68.885077186964</v>
      </c>
      <c r="K29" s="9" t="n">
        <f aca="false">C29/G29*100</f>
        <v>68.885077186964</v>
      </c>
    </row>
    <row r="31" customFormat="false" ht="23.25" hidden="false" customHeight="true" outlineLevel="0" collapsed="false">
      <c r="A31" s="11" t="s">
        <v>48</v>
      </c>
      <c r="B31" s="11"/>
      <c r="C31" s="11"/>
      <c r="E31" s="11" t="s">
        <v>49</v>
      </c>
      <c r="F31" s="11"/>
      <c r="G31" s="11"/>
      <c r="I31" s="11" t="s">
        <v>40</v>
      </c>
      <c r="J31" s="11" t="e">
        <f aca="false">B31/F31*100</f>
        <v>#DIV/0!</v>
      </c>
      <c r="K31" s="11"/>
    </row>
    <row r="32" customFormat="false" ht="12.75" hidden="false" customHeight="false" outlineLevel="0" collapsed="false">
      <c r="A32" s="2" t="s">
        <v>41</v>
      </c>
      <c r="B32" s="2" t="s">
        <v>42</v>
      </c>
      <c r="C32" s="2" t="s">
        <v>43</v>
      </c>
      <c r="D32" s="2"/>
      <c r="E32" s="2" t="s">
        <v>41</v>
      </c>
      <c r="F32" s="2" t="s">
        <v>42</v>
      </c>
      <c r="G32" s="2" t="s">
        <v>43</v>
      </c>
      <c r="I32" s="2" t="s">
        <v>41</v>
      </c>
      <c r="J32" s="2" t="s">
        <v>42</v>
      </c>
      <c r="K32" s="2" t="s">
        <v>43</v>
      </c>
    </row>
    <row r="33" customFormat="false" ht="12.75" hidden="false" customHeight="false" outlineLevel="0" collapsed="false">
      <c r="A33" s="0" t="n">
        <v>1</v>
      </c>
      <c r="B33" s="3" t="n">
        <v>80.4</v>
      </c>
      <c r="C33" s="3" t="n">
        <v>80.4</v>
      </c>
      <c r="D33" s="3"/>
      <c r="E33" s="0" t="n">
        <v>1</v>
      </c>
      <c r="F33" s="3" t="n">
        <v>121</v>
      </c>
      <c r="G33" s="3" t="n">
        <v>121</v>
      </c>
      <c r="I33" s="0" t="n">
        <v>1</v>
      </c>
      <c r="J33" s="7" t="n">
        <f aca="false">B33/F33*100</f>
        <v>66.4462809917355</v>
      </c>
      <c r="K33" s="7" t="n">
        <f aca="false">C33/G33*100</f>
        <v>66.4462809917355</v>
      </c>
    </row>
    <row r="34" customFormat="false" ht="12.75" hidden="false" customHeight="false" outlineLevel="0" collapsed="false">
      <c r="A34" s="0" t="n">
        <v>2</v>
      </c>
      <c r="B34" s="3" t="n">
        <v>77.8</v>
      </c>
      <c r="C34" s="3" t="n">
        <v>77.8</v>
      </c>
      <c r="D34" s="3"/>
      <c r="E34" s="0" t="n">
        <v>2</v>
      </c>
      <c r="F34" s="3" t="n">
        <v>112</v>
      </c>
      <c r="G34" s="3" t="n">
        <v>112</v>
      </c>
      <c r="I34" s="0" t="n">
        <v>2</v>
      </c>
      <c r="J34" s="7" t="n">
        <f aca="false">B34/F34*100</f>
        <v>69.4642857142857</v>
      </c>
      <c r="K34" s="7" t="n">
        <f aca="false">C34/G34*100</f>
        <v>69.4642857142857</v>
      </c>
    </row>
    <row r="35" customFormat="false" ht="12.75" hidden="false" customHeight="false" outlineLevel="0" collapsed="false">
      <c r="A35" s="0" t="n">
        <v>3</v>
      </c>
      <c r="B35" s="3" t="n">
        <v>81</v>
      </c>
      <c r="C35" s="3" t="n">
        <v>81</v>
      </c>
      <c r="D35" s="3"/>
      <c r="E35" s="0" t="n">
        <v>3</v>
      </c>
      <c r="F35" s="3" t="n">
        <v>119</v>
      </c>
      <c r="G35" s="3" t="n">
        <v>119</v>
      </c>
      <c r="I35" s="0" t="n">
        <v>3</v>
      </c>
      <c r="J35" s="7" t="n">
        <f aca="false">B35/F35*100</f>
        <v>68.0672268907563</v>
      </c>
      <c r="K35" s="7" t="n">
        <f aca="false">C35/G35*100</f>
        <v>68.0672268907563</v>
      </c>
    </row>
    <row r="36" customFormat="false" ht="12.75" hidden="false" customHeight="false" outlineLevel="0" collapsed="false">
      <c r="A36" s="0" t="n">
        <v>4</v>
      </c>
      <c r="B36" s="3" t="n">
        <v>79.4</v>
      </c>
      <c r="C36" s="3" t="n">
        <v>79.4</v>
      </c>
      <c r="D36" s="3"/>
      <c r="E36" s="0" t="n">
        <v>4</v>
      </c>
      <c r="F36" s="3" t="n">
        <v>106</v>
      </c>
      <c r="G36" s="3" t="n">
        <v>106</v>
      </c>
      <c r="I36" s="0" t="n">
        <v>4</v>
      </c>
      <c r="J36" s="7" t="n">
        <f aca="false">B36/F36*100</f>
        <v>74.9056603773585</v>
      </c>
      <c r="K36" s="7" t="n">
        <f aca="false">C36/G36*100</f>
        <v>74.9056603773585</v>
      </c>
    </row>
    <row r="37" customFormat="false" ht="12.75" hidden="false" customHeight="false" outlineLevel="0" collapsed="false">
      <c r="A37" s="0" t="n">
        <v>5</v>
      </c>
      <c r="B37" s="3" t="n">
        <v>83</v>
      </c>
      <c r="C37" s="3" t="n">
        <v>83</v>
      </c>
      <c r="D37" s="3"/>
      <c r="E37" s="0" t="n">
        <v>5</v>
      </c>
      <c r="F37" s="3" t="n">
        <v>125</v>
      </c>
      <c r="G37" s="3" t="n">
        <v>125</v>
      </c>
      <c r="I37" s="0" t="n">
        <v>5</v>
      </c>
      <c r="J37" s="7" t="n">
        <f aca="false">B37/F37*100</f>
        <v>66.4</v>
      </c>
      <c r="K37" s="7" t="n">
        <f aca="false">C37/G37*100</f>
        <v>66.4</v>
      </c>
    </row>
    <row r="38" customFormat="false" ht="12.75" hidden="false" customHeight="false" outlineLevel="0" collapsed="false">
      <c r="B38" s="3"/>
      <c r="C38" s="3"/>
      <c r="D38" s="3"/>
    </row>
    <row r="39" customFormat="false" ht="12.75" hidden="false" customHeight="false" outlineLevel="0" collapsed="false">
      <c r="A39" s="2" t="s">
        <v>7</v>
      </c>
      <c r="B39" s="5" t="n">
        <f aca="false">AVERAGE(B33:B37)</f>
        <v>80.32</v>
      </c>
      <c r="C39" s="5" t="n">
        <f aca="false">AVERAGE(C33:C37)</f>
        <v>80.32</v>
      </c>
      <c r="D39" s="5"/>
      <c r="E39" s="2" t="s">
        <v>7</v>
      </c>
      <c r="F39" s="5" t="n">
        <f aca="false">AVERAGE(F33:F37)</f>
        <v>116.6</v>
      </c>
      <c r="G39" s="5" t="n">
        <f aca="false">AVERAGE(G33:G37)</f>
        <v>116.6</v>
      </c>
      <c r="I39" s="2" t="s">
        <v>7</v>
      </c>
      <c r="J39" s="9" t="n">
        <f aca="false">B39/F39*100</f>
        <v>68.885077186964</v>
      </c>
      <c r="K39" s="9" t="n">
        <f aca="false">C39/G39*100</f>
        <v>68.885077186964</v>
      </c>
    </row>
    <row r="41" customFormat="false" ht="22.5" hidden="false" customHeight="true" outlineLevel="0" collapsed="false">
      <c r="A41" s="11" t="s">
        <v>50</v>
      </c>
      <c r="B41" s="11"/>
      <c r="C41" s="11"/>
      <c r="E41" s="11" t="s">
        <v>51</v>
      </c>
      <c r="F41" s="11"/>
      <c r="G41" s="11"/>
      <c r="I41" s="11" t="s">
        <v>40</v>
      </c>
      <c r="J41" s="11" t="e">
        <f aca="false">B41/F41*100</f>
        <v>#DIV/0!</v>
      </c>
      <c r="K41" s="11"/>
    </row>
    <row r="42" customFormat="false" ht="12.75" hidden="false" customHeight="false" outlineLevel="0" collapsed="false">
      <c r="A42" s="2" t="s">
        <v>41</v>
      </c>
      <c r="B42" s="2" t="s">
        <v>42</v>
      </c>
      <c r="C42" s="2" t="s">
        <v>43</v>
      </c>
      <c r="D42" s="2"/>
      <c r="E42" s="2" t="s">
        <v>41</v>
      </c>
      <c r="F42" s="2" t="s">
        <v>42</v>
      </c>
      <c r="G42" s="2" t="s">
        <v>43</v>
      </c>
      <c r="I42" s="2" t="s">
        <v>41</v>
      </c>
      <c r="J42" s="2" t="s">
        <v>42</v>
      </c>
      <c r="K42" s="2" t="s">
        <v>43</v>
      </c>
    </row>
    <row r="43" customFormat="false" ht="12.75" hidden="false" customHeight="false" outlineLevel="0" collapsed="false">
      <c r="A43" s="0" t="n">
        <v>1</v>
      </c>
      <c r="B43" s="3" t="n">
        <v>76.1</v>
      </c>
      <c r="C43" s="3" t="n">
        <v>76.1</v>
      </c>
      <c r="D43" s="3"/>
      <c r="E43" s="0" t="n">
        <v>1</v>
      </c>
      <c r="F43" s="3" t="n">
        <v>51.8</v>
      </c>
      <c r="G43" s="3" t="n">
        <v>51.8</v>
      </c>
      <c r="I43" s="0" t="n">
        <v>1</v>
      </c>
      <c r="J43" s="7" t="n">
        <f aca="false">B43/F43*100</f>
        <v>146.911196911197</v>
      </c>
      <c r="K43" s="7" t="n">
        <f aca="false">C43/G43*100</f>
        <v>146.911196911197</v>
      </c>
    </row>
    <row r="44" customFormat="false" ht="12.75" hidden="false" customHeight="false" outlineLevel="0" collapsed="false">
      <c r="A44" s="0" t="n">
        <v>2</v>
      </c>
      <c r="B44" s="3" t="n">
        <v>67.1</v>
      </c>
      <c r="C44" s="3" t="n">
        <v>67.1</v>
      </c>
      <c r="D44" s="3"/>
      <c r="E44" s="0" t="n">
        <v>2</v>
      </c>
      <c r="F44" s="3" t="n">
        <v>70.4</v>
      </c>
      <c r="G44" s="3" t="n">
        <v>70.4</v>
      </c>
      <c r="I44" s="0" t="n">
        <v>2</v>
      </c>
      <c r="J44" s="7" t="n">
        <f aca="false">B44/F44*100</f>
        <v>95.3125</v>
      </c>
      <c r="K44" s="7" t="n">
        <f aca="false">C44/G44*100</f>
        <v>95.3125</v>
      </c>
    </row>
    <row r="45" customFormat="false" ht="12.75" hidden="false" customHeight="false" outlineLevel="0" collapsed="false">
      <c r="A45" s="0" t="n">
        <v>3</v>
      </c>
      <c r="B45" s="3" t="n">
        <v>44.7</v>
      </c>
      <c r="C45" s="3" t="n">
        <v>44.7</v>
      </c>
      <c r="D45" s="3"/>
      <c r="E45" s="0" t="n">
        <v>3</v>
      </c>
      <c r="F45" s="3" t="n">
        <v>103</v>
      </c>
      <c r="G45" s="3" t="n">
        <v>103</v>
      </c>
      <c r="I45" s="0" t="n">
        <v>3</v>
      </c>
      <c r="J45" s="7" t="n">
        <f aca="false">B45/F45*100</f>
        <v>43.3980582524272</v>
      </c>
      <c r="K45" s="7" t="n">
        <f aca="false">C45/G45*100</f>
        <v>43.3980582524272</v>
      </c>
    </row>
    <row r="46" customFormat="false" ht="12.75" hidden="false" customHeight="false" outlineLevel="0" collapsed="false">
      <c r="A46" s="0" t="n">
        <v>4</v>
      </c>
      <c r="B46" s="3" t="n">
        <v>57.3</v>
      </c>
      <c r="C46" s="3" t="n">
        <v>57.3</v>
      </c>
      <c r="D46" s="3"/>
      <c r="E46" s="0" t="n">
        <v>4</v>
      </c>
      <c r="F46" s="3" t="n">
        <v>103</v>
      </c>
      <c r="G46" s="3" t="n">
        <v>103</v>
      </c>
      <c r="I46" s="0" t="n">
        <v>4</v>
      </c>
      <c r="J46" s="7" t="n">
        <f aca="false">B46/F46*100</f>
        <v>55.6310679611651</v>
      </c>
      <c r="K46" s="7" t="n">
        <f aca="false">C46/G46*100</f>
        <v>55.6310679611651</v>
      </c>
    </row>
    <row r="47" customFormat="false" ht="12.75" hidden="false" customHeight="false" outlineLevel="0" collapsed="false">
      <c r="A47" s="0" t="n">
        <v>5</v>
      </c>
      <c r="B47" s="3" t="n">
        <v>60.4</v>
      </c>
      <c r="C47" s="3" t="n">
        <v>60.4</v>
      </c>
      <c r="D47" s="3"/>
      <c r="E47" s="0" t="n">
        <v>5</v>
      </c>
      <c r="F47" s="3" t="n">
        <v>93.7</v>
      </c>
      <c r="G47" s="3" t="n">
        <v>93.7</v>
      </c>
      <c r="I47" s="0" t="n">
        <v>5</v>
      </c>
      <c r="J47" s="7" t="n">
        <f aca="false">B47/F47*100</f>
        <v>64.461045891142</v>
      </c>
      <c r="K47" s="7" t="n">
        <f aca="false">C47/G47*100</f>
        <v>64.461045891142</v>
      </c>
    </row>
    <row r="48" customFormat="false" ht="12.75" hidden="false" customHeight="false" outlineLevel="0" collapsed="false">
      <c r="B48" s="3"/>
      <c r="C48" s="3"/>
      <c r="D48" s="3"/>
    </row>
    <row r="49" customFormat="false" ht="12.75" hidden="false" customHeight="false" outlineLevel="0" collapsed="false">
      <c r="A49" s="2" t="s">
        <v>7</v>
      </c>
      <c r="B49" s="5" t="n">
        <f aca="false">AVERAGE(B43:B47)</f>
        <v>61.12</v>
      </c>
      <c r="C49" s="5" t="n">
        <f aca="false">AVERAGE(C43:C47)</f>
        <v>61.12</v>
      </c>
      <c r="D49" s="5"/>
      <c r="E49" s="2" t="s">
        <v>7</v>
      </c>
      <c r="F49" s="5" t="n">
        <f aca="false">AVERAGE(F43:F47)</f>
        <v>84.38</v>
      </c>
      <c r="G49" s="5" t="n">
        <f aca="false">AVERAGE(G43:G47)</f>
        <v>84.38</v>
      </c>
      <c r="I49" s="2" t="s">
        <v>7</v>
      </c>
      <c r="J49" s="9" t="n">
        <f aca="false">B49/F49*100</f>
        <v>72.4342261199336</v>
      </c>
      <c r="K49" s="9" t="n">
        <f aca="false">C49/G49*100</f>
        <v>72.4342261199336</v>
      </c>
    </row>
    <row r="51" customFormat="false" ht="23.25" hidden="false" customHeight="true" outlineLevel="0" collapsed="false">
      <c r="A51" s="11" t="s">
        <v>52</v>
      </c>
      <c r="B51" s="11"/>
      <c r="C51" s="11"/>
      <c r="E51" s="11" t="s">
        <v>53</v>
      </c>
      <c r="F51" s="11"/>
      <c r="G51" s="11"/>
      <c r="I51" s="11" t="s">
        <v>40</v>
      </c>
      <c r="J51" s="11" t="e">
        <f aca="false">B51/F51*100</f>
        <v>#DIV/0!</v>
      </c>
      <c r="K51" s="11"/>
    </row>
    <row r="52" customFormat="false" ht="12.75" hidden="false" customHeight="false" outlineLevel="0" collapsed="false">
      <c r="A52" s="2" t="s">
        <v>41</v>
      </c>
      <c r="B52" s="2" t="s">
        <v>42</v>
      </c>
      <c r="C52" s="2" t="s">
        <v>43</v>
      </c>
      <c r="D52" s="2"/>
      <c r="E52" s="2" t="s">
        <v>41</v>
      </c>
      <c r="F52" s="2" t="s">
        <v>42</v>
      </c>
      <c r="G52" s="2" t="s">
        <v>43</v>
      </c>
      <c r="I52" s="2" t="s">
        <v>41</v>
      </c>
      <c r="J52" s="2" t="s">
        <v>42</v>
      </c>
      <c r="K52" s="2" t="s">
        <v>43</v>
      </c>
    </row>
    <row r="53" customFormat="false" ht="12.75" hidden="false" customHeight="false" outlineLevel="0" collapsed="false">
      <c r="A53" s="0" t="n">
        <v>1</v>
      </c>
      <c r="B53" s="3" t="n">
        <v>76.4</v>
      </c>
      <c r="C53" s="3" t="n">
        <v>76.4</v>
      </c>
      <c r="D53" s="3"/>
      <c r="E53" s="0" t="n">
        <v>1</v>
      </c>
      <c r="F53" s="3" t="n">
        <v>85.5</v>
      </c>
      <c r="G53" s="3" t="n">
        <v>85.5</v>
      </c>
      <c r="I53" s="0" t="n">
        <v>1</v>
      </c>
      <c r="J53" s="7" t="n">
        <f aca="false">B53/F53*100</f>
        <v>89.3567251461988</v>
      </c>
      <c r="K53" s="7" t="n">
        <f aca="false">C53/G53*100</f>
        <v>89.3567251461988</v>
      </c>
    </row>
    <row r="54" customFormat="false" ht="12.75" hidden="false" customHeight="false" outlineLevel="0" collapsed="false">
      <c r="A54" s="0" t="n">
        <v>2</v>
      </c>
      <c r="B54" s="3" t="n">
        <v>81.8</v>
      </c>
      <c r="C54" s="3" t="n">
        <v>81.8</v>
      </c>
      <c r="D54" s="3"/>
      <c r="E54" s="0" t="n">
        <v>2</v>
      </c>
      <c r="F54" s="3" t="n">
        <v>70</v>
      </c>
      <c r="G54" s="3" t="n">
        <v>70</v>
      </c>
      <c r="I54" s="0" t="n">
        <v>2</v>
      </c>
      <c r="J54" s="7" t="n">
        <f aca="false">B54/F54*100</f>
        <v>116.857142857143</v>
      </c>
      <c r="K54" s="7" t="n">
        <f aca="false">C54/G54*100</f>
        <v>116.857142857143</v>
      </c>
    </row>
    <row r="55" customFormat="false" ht="12.75" hidden="false" customHeight="false" outlineLevel="0" collapsed="false">
      <c r="A55" s="0" t="n">
        <v>3</v>
      </c>
      <c r="B55" s="3" t="n">
        <v>59.9</v>
      </c>
      <c r="C55" s="3" t="n">
        <v>59.9</v>
      </c>
      <c r="D55" s="3"/>
      <c r="E55" s="0" t="n">
        <v>3</v>
      </c>
      <c r="F55" s="3" t="n">
        <v>80.9</v>
      </c>
      <c r="G55" s="3" t="n">
        <v>80.9</v>
      </c>
      <c r="I55" s="0" t="n">
        <v>3</v>
      </c>
      <c r="J55" s="7" t="n">
        <f aca="false">B55/F55*100</f>
        <v>74.0420271940667</v>
      </c>
      <c r="K55" s="7" t="n">
        <f aca="false">C55/G55*100</f>
        <v>74.0420271940667</v>
      </c>
    </row>
    <row r="56" customFormat="false" ht="12.75" hidden="false" customHeight="false" outlineLevel="0" collapsed="false">
      <c r="A56" s="0" t="n">
        <v>4</v>
      </c>
      <c r="B56" s="3" t="n">
        <v>63.1</v>
      </c>
      <c r="C56" s="3" t="n">
        <v>63.1</v>
      </c>
      <c r="D56" s="3"/>
      <c r="E56" s="0" t="n">
        <v>4</v>
      </c>
      <c r="F56" s="3" t="n">
        <v>82.2</v>
      </c>
      <c r="G56" s="3" t="n">
        <v>82.2</v>
      </c>
      <c r="I56" s="0" t="n">
        <v>4</v>
      </c>
      <c r="J56" s="7" t="n">
        <f aca="false">B56/F56*100</f>
        <v>76.7639902676399</v>
      </c>
      <c r="K56" s="7" t="n">
        <f aca="false">C56/G56*100</f>
        <v>76.7639902676399</v>
      </c>
    </row>
    <row r="57" customFormat="false" ht="12.75" hidden="false" customHeight="false" outlineLevel="0" collapsed="false">
      <c r="A57" s="0" t="n">
        <v>5</v>
      </c>
      <c r="B57" s="3" t="n">
        <v>53.3</v>
      </c>
      <c r="C57" s="3" t="n">
        <v>53.3</v>
      </c>
      <c r="D57" s="3"/>
      <c r="E57" s="0" t="n">
        <v>5</v>
      </c>
      <c r="F57" s="3" t="n">
        <v>77.8</v>
      </c>
      <c r="G57" s="3" t="n">
        <v>77.8</v>
      </c>
      <c r="I57" s="0" t="n">
        <v>5</v>
      </c>
      <c r="J57" s="7" t="n">
        <f aca="false">B57/F57*100</f>
        <v>68.5089974293059</v>
      </c>
      <c r="K57" s="7" t="n">
        <f aca="false">C57/G57*100</f>
        <v>68.5089974293059</v>
      </c>
    </row>
    <row r="58" customFormat="false" ht="12.75" hidden="false" customHeight="false" outlineLevel="0" collapsed="false">
      <c r="B58" s="3"/>
      <c r="C58" s="3"/>
      <c r="D58" s="3"/>
    </row>
    <row r="59" customFormat="false" ht="12.75" hidden="false" customHeight="false" outlineLevel="0" collapsed="false">
      <c r="A59" s="2" t="s">
        <v>7</v>
      </c>
      <c r="B59" s="5" t="n">
        <f aca="false">AVERAGE(B53:B57)</f>
        <v>66.9</v>
      </c>
      <c r="C59" s="5" t="n">
        <f aca="false">AVERAGE(C53:C57)</f>
        <v>66.9</v>
      </c>
      <c r="D59" s="5"/>
      <c r="E59" s="2" t="s">
        <v>7</v>
      </c>
      <c r="F59" s="5" t="n">
        <f aca="false">AVERAGE(F53:F57)</f>
        <v>79.28</v>
      </c>
      <c r="G59" s="5" t="n">
        <f aca="false">AVERAGE(G53:G57)</f>
        <v>79.28</v>
      </c>
      <c r="I59" s="2" t="s">
        <v>7</v>
      </c>
      <c r="J59" s="9" t="n">
        <f aca="false">B59/F59*100</f>
        <v>84.3844601412715</v>
      </c>
      <c r="K59" s="9" t="n">
        <f aca="false">C59/G59*100</f>
        <v>84.3844601412715</v>
      </c>
    </row>
    <row r="61" customFormat="false" ht="23.25" hidden="false" customHeight="true" outlineLevel="0" collapsed="false">
      <c r="A61" s="11" t="s">
        <v>54</v>
      </c>
      <c r="B61" s="11"/>
      <c r="C61" s="11"/>
      <c r="E61" s="11" t="s">
        <v>55</v>
      </c>
      <c r="F61" s="11"/>
      <c r="G61" s="11"/>
      <c r="I61" s="11" t="s">
        <v>40</v>
      </c>
      <c r="J61" s="11" t="e">
        <f aca="false">B61/F61*100</f>
        <v>#DIV/0!</v>
      </c>
      <c r="K61" s="11"/>
    </row>
    <row r="62" customFormat="false" ht="12.75" hidden="false" customHeight="false" outlineLevel="0" collapsed="false">
      <c r="A62" s="2" t="s">
        <v>41</v>
      </c>
      <c r="B62" s="2" t="s">
        <v>42</v>
      </c>
      <c r="C62" s="2" t="s">
        <v>43</v>
      </c>
      <c r="D62" s="2"/>
      <c r="E62" s="2" t="s">
        <v>41</v>
      </c>
      <c r="F62" s="2" t="s">
        <v>42</v>
      </c>
      <c r="G62" s="2" t="s">
        <v>43</v>
      </c>
      <c r="I62" s="2" t="s">
        <v>41</v>
      </c>
      <c r="J62" s="2" t="s">
        <v>42</v>
      </c>
      <c r="K62" s="2" t="s">
        <v>43</v>
      </c>
    </row>
    <row r="63" customFormat="false" ht="12.75" hidden="false" customHeight="false" outlineLevel="0" collapsed="false">
      <c r="A63" s="0" t="n">
        <v>1</v>
      </c>
      <c r="B63" s="3" t="n">
        <v>16.3</v>
      </c>
      <c r="C63" s="3" t="n">
        <v>16.3</v>
      </c>
      <c r="D63" s="3"/>
      <c r="E63" s="0" t="n">
        <v>1</v>
      </c>
      <c r="F63" s="3" t="n">
        <v>47.4</v>
      </c>
      <c r="G63" s="3" t="n">
        <v>47.4</v>
      </c>
      <c r="I63" s="0" t="n">
        <v>1</v>
      </c>
      <c r="J63" s="7" t="n">
        <f aca="false">B63/F63*100</f>
        <v>34.3881856540084</v>
      </c>
      <c r="K63" s="7" t="n">
        <f aca="false">C63/G63*100</f>
        <v>34.3881856540084</v>
      </c>
    </row>
    <row r="64" customFormat="false" ht="12.75" hidden="false" customHeight="false" outlineLevel="0" collapsed="false">
      <c r="A64" s="0" t="n">
        <v>2</v>
      </c>
      <c r="B64" s="3" t="n">
        <v>22.5</v>
      </c>
      <c r="C64" s="3" t="n">
        <v>22.5</v>
      </c>
      <c r="D64" s="3"/>
      <c r="E64" s="0" t="n">
        <v>2</v>
      </c>
      <c r="F64" s="3" t="n">
        <v>62.8</v>
      </c>
      <c r="G64" s="3" t="n">
        <v>62.8</v>
      </c>
      <c r="I64" s="0" t="n">
        <v>2</v>
      </c>
      <c r="J64" s="7" t="n">
        <f aca="false">B64/F64*100</f>
        <v>35.828025477707</v>
      </c>
      <c r="K64" s="7" t="n">
        <f aca="false">C64/G64*100</f>
        <v>35.828025477707</v>
      </c>
    </row>
    <row r="65" customFormat="false" ht="12.75" hidden="false" customHeight="false" outlineLevel="0" collapsed="false">
      <c r="A65" s="0" t="n">
        <v>3</v>
      </c>
      <c r="B65" s="3" t="n">
        <v>18</v>
      </c>
      <c r="C65" s="3" t="n">
        <v>18</v>
      </c>
      <c r="D65" s="3"/>
      <c r="E65" s="0" t="n">
        <v>3</v>
      </c>
      <c r="F65" s="3" t="n">
        <v>63.8</v>
      </c>
      <c r="G65" s="3" t="n">
        <v>63.8</v>
      </c>
      <c r="I65" s="0" t="n">
        <v>3</v>
      </c>
      <c r="J65" s="7" t="n">
        <f aca="false">B65/F65*100</f>
        <v>28.2131661442006</v>
      </c>
      <c r="K65" s="7" t="n">
        <f aca="false">C65/G65*100</f>
        <v>28.2131661442006</v>
      </c>
    </row>
    <row r="66" customFormat="false" ht="12.75" hidden="false" customHeight="false" outlineLevel="0" collapsed="false">
      <c r="A66" s="0" t="n">
        <v>4</v>
      </c>
      <c r="B66" s="3" t="n">
        <v>20.8</v>
      </c>
      <c r="C66" s="3" t="n">
        <v>20.8</v>
      </c>
      <c r="D66" s="3"/>
      <c r="E66" s="0" t="n">
        <v>4</v>
      </c>
      <c r="F66" s="3" t="n">
        <v>60.1</v>
      </c>
      <c r="G66" s="3" t="n">
        <v>60.1</v>
      </c>
      <c r="I66" s="0" t="n">
        <v>4</v>
      </c>
      <c r="J66" s="7" t="n">
        <f aca="false">B66/F66*100</f>
        <v>34.6089850249584</v>
      </c>
      <c r="K66" s="7" t="n">
        <f aca="false">C66/G66*100</f>
        <v>34.6089850249584</v>
      </c>
    </row>
    <row r="67" customFormat="false" ht="12.75" hidden="false" customHeight="false" outlineLevel="0" collapsed="false">
      <c r="A67" s="0" t="n">
        <v>5</v>
      </c>
      <c r="B67" s="3" t="n">
        <v>25.7</v>
      </c>
      <c r="C67" s="3" t="n">
        <v>25.7</v>
      </c>
      <c r="D67" s="3"/>
      <c r="E67" s="0" t="n">
        <v>5</v>
      </c>
      <c r="F67" s="3" t="n">
        <v>45.7</v>
      </c>
      <c r="G67" s="3" t="n">
        <v>45.7</v>
      </c>
      <c r="I67" s="0" t="n">
        <v>5</v>
      </c>
      <c r="J67" s="7" t="n">
        <f aca="false">B67/F67*100</f>
        <v>56.2363238512035</v>
      </c>
      <c r="K67" s="7" t="n">
        <f aca="false">C67/G67*100</f>
        <v>56.2363238512035</v>
      </c>
    </row>
    <row r="68" customFormat="false" ht="12.75" hidden="false" customHeight="false" outlineLevel="0" collapsed="false">
      <c r="B68" s="3"/>
      <c r="C68" s="3"/>
      <c r="D68" s="3"/>
    </row>
    <row r="69" customFormat="false" ht="12.75" hidden="false" customHeight="false" outlineLevel="0" collapsed="false">
      <c r="A69" s="2" t="s">
        <v>7</v>
      </c>
      <c r="B69" s="5" t="n">
        <f aca="false">AVERAGE(B63:B67)</f>
        <v>20.66</v>
      </c>
      <c r="C69" s="5" t="n">
        <f aca="false">AVERAGE(C63:C67)</f>
        <v>20.66</v>
      </c>
      <c r="D69" s="5"/>
      <c r="E69" s="2" t="s">
        <v>7</v>
      </c>
      <c r="F69" s="5" t="n">
        <f aca="false">AVERAGE(F63:F67)</f>
        <v>55.96</v>
      </c>
      <c r="G69" s="5" t="n">
        <f aca="false">AVERAGE(G63:G67)</f>
        <v>55.96</v>
      </c>
      <c r="I69" s="2" t="s">
        <v>7</v>
      </c>
      <c r="J69" s="9" t="n">
        <f aca="false">B69/F69*100</f>
        <v>36.9192280200143</v>
      </c>
      <c r="K69" s="9" t="n">
        <f aca="false">C69/G69*100</f>
        <v>36.9192280200143</v>
      </c>
    </row>
    <row r="71" customFormat="false" ht="23.25" hidden="false" customHeight="true" outlineLevel="0" collapsed="false">
      <c r="A71" s="11" t="s">
        <v>56</v>
      </c>
      <c r="B71" s="11"/>
      <c r="C71" s="11"/>
      <c r="E71" s="11" t="s">
        <v>57</v>
      </c>
      <c r="F71" s="11"/>
      <c r="G71" s="11"/>
      <c r="I71" s="11" t="s">
        <v>40</v>
      </c>
      <c r="J71" s="11" t="e">
        <f aca="false">B71/F71*100</f>
        <v>#DIV/0!</v>
      </c>
      <c r="K71" s="11"/>
    </row>
    <row r="72" customFormat="false" ht="12.75" hidden="false" customHeight="false" outlineLevel="0" collapsed="false">
      <c r="A72" s="2" t="s">
        <v>41</v>
      </c>
      <c r="B72" s="2" t="s">
        <v>42</v>
      </c>
      <c r="C72" s="2" t="s">
        <v>43</v>
      </c>
      <c r="D72" s="2"/>
      <c r="E72" s="2" t="s">
        <v>41</v>
      </c>
      <c r="F72" s="2" t="s">
        <v>42</v>
      </c>
      <c r="G72" s="2" t="s">
        <v>43</v>
      </c>
      <c r="I72" s="2" t="s">
        <v>41</v>
      </c>
      <c r="J72" s="2" t="s">
        <v>42</v>
      </c>
      <c r="K72" s="2" t="s">
        <v>43</v>
      </c>
    </row>
    <row r="73" customFormat="false" ht="12.75" hidden="false" customHeight="false" outlineLevel="0" collapsed="false">
      <c r="A73" s="0" t="n">
        <v>1</v>
      </c>
      <c r="B73" s="3" t="n">
        <v>26.3</v>
      </c>
      <c r="C73" s="3" t="n">
        <v>26.3</v>
      </c>
      <c r="D73" s="3"/>
      <c r="E73" s="0" t="n">
        <v>1</v>
      </c>
      <c r="F73" s="3" t="n">
        <v>65.2</v>
      </c>
      <c r="G73" s="3" t="n">
        <v>65.2</v>
      </c>
      <c r="I73" s="0" t="n">
        <v>1</v>
      </c>
      <c r="J73" s="14" t="n">
        <f aca="false">B73/F73*100</f>
        <v>40.3374233128834</v>
      </c>
      <c r="K73" s="14" t="n">
        <f aca="false">C73/G73*100</f>
        <v>40.3374233128834</v>
      </c>
    </row>
    <row r="74" customFormat="false" ht="12.75" hidden="false" customHeight="false" outlineLevel="0" collapsed="false">
      <c r="A74" s="0" t="n">
        <v>2</v>
      </c>
      <c r="B74" s="3" t="n">
        <v>23.4</v>
      </c>
      <c r="C74" s="3" t="n">
        <v>23.4</v>
      </c>
      <c r="D74" s="3"/>
      <c r="E74" s="0" t="n">
        <v>2</v>
      </c>
      <c r="F74" s="3" t="n">
        <v>82.2</v>
      </c>
      <c r="G74" s="3" t="n">
        <v>82.2</v>
      </c>
      <c r="I74" s="0" t="n">
        <v>2</v>
      </c>
      <c r="J74" s="14" t="n">
        <f aca="false">B74/F74*100</f>
        <v>28.4671532846715</v>
      </c>
      <c r="K74" s="14" t="n">
        <f aca="false">C74/G74*100</f>
        <v>28.4671532846715</v>
      </c>
    </row>
    <row r="75" customFormat="false" ht="12.75" hidden="false" customHeight="false" outlineLevel="0" collapsed="false">
      <c r="A75" s="0" t="n">
        <v>3</v>
      </c>
      <c r="B75" s="3" t="n">
        <v>24.3</v>
      </c>
      <c r="C75" s="3" t="n">
        <v>24.3</v>
      </c>
      <c r="D75" s="3"/>
      <c r="E75" s="0" t="n">
        <v>3</v>
      </c>
      <c r="F75" s="3" t="n">
        <v>57.4</v>
      </c>
      <c r="G75" s="3" t="n">
        <v>57.4</v>
      </c>
      <c r="I75" s="0" t="n">
        <v>3</v>
      </c>
      <c r="J75" s="14" t="n">
        <f aca="false">B75/F75*100</f>
        <v>42.3344947735192</v>
      </c>
      <c r="K75" s="14" t="n">
        <f aca="false">C75/G75*100</f>
        <v>42.3344947735192</v>
      </c>
    </row>
    <row r="76" customFormat="false" ht="12.75" hidden="false" customHeight="false" outlineLevel="0" collapsed="false">
      <c r="A76" s="0" t="n">
        <v>4</v>
      </c>
      <c r="B76" s="3" t="n">
        <v>21</v>
      </c>
      <c r="C76" s="3" t="n">
        <v>21</v>
      </c>
      <c r="D76" s="3"/>
      <c r="E76" s="0" t="n">
        <v>4</v>
      </c>
      <c r="F76" s="3" t="n">
        <v>73.2</v>
      </c>
      <c r="G76" s="3" t="n">
        <v>73.2</v>
      </c>
      <c r="I76" s="0" t="n">
        <v>4</v>
      </c>
      <c r="J76" s="14" t="n">
        <f aca="false">B76/F76*100</f>
        <v>28.6885245901639</v>
      </c>
      <c r="K76" s="14" t="n">
        <f aca="false">C76/G76*100</f>
        <v>28.6885245901639</v>
      </c>
    </row>
    <row r="77" customFormat="false" ht="12.75" hidden="false" customHeight="false" outlineLevel="0" collapsed="false">
      <c r="A77" s="0" t="n">
        <v>5</v>
      </c>
      <c r="B77" s="3" t="n">
        <v>22.8</v>
      </c>
      <c r="C77" s="3" t="n">
        <v>22.8</v>
      </c>
      <c r="D77" s="3"/>
      <c r="E77" s="0" t="n">
        <v>5</v>
      </c>
      <c r="F77" s="3" t="n">
        <v>62.1</v>
      </c>
      <c r="G77" s="3" t="n">
        <v>62.1</v>
      </c>
      <c r="I77" s="0" t="n">
        <v>5</v>
      </c>
      <c r="J77" s="14" t="n">
        <f aca="false">B77/F77*100</f>
        <v>36.7149758454106</v>
      </c>
      <c r="K77" s="14" t="n">
        <f aca="false">C77/G77*100</f>
        <v>36.7149758454106</v>
      </c>
    </row>
    <row r="78" customFormat="false" ht="12.75" hidden="false" customHeight="false" outlineLevel="0" collapsed="false">
      <c r="B78" s="3"/>
      <c r="C78" s="3"/>
      <c r="D78" s="3"/>
    </row>
    <row r="79" customFormat="false" ht="12.75" hidden="false" customHeight="false" outlineLevel="0" collapsed="false">
      <c r="A79" s="2" t="s">
        <v>7</v>
      </c>
      <c r="B79" s="5" t="n">
        <f aca="false">AVERAGE(B73:B77)</f>
        <v>23.56</v>
      </c>
      <c r="C79" s="5" t="n">
        <f aca="false">AVERAGE(C73:C77)</f>
        <v>23.56</v>
      </c>
      <c r="D79" s="5"/>
      <c r="E79" s="2" t="s">
        <v>7</v>
      </c>
      <c r="F79" s="5" t="n">
        <f aca="false">AVERAGE(F73:F77)</f>
        <v>68.02</v>
      </c>
      <c r="G79" s="5" t="n">
        <f aca="false">AVERAGE(G73:G77)</f>
        <v>68.02</v>
      </c>
      <c r="I79" s="2" t="s">
        <v>7</v>
      </c>
      <c r="J79" s="9" t="n">
        <f aca="false">B79/F79*100</f>
        <v>34.6368715083799</v>
      </c>
      <c r="K79" s="9" t="n">
        <f aca="false">C79/G79*100</f>
        <v>34.6368715083799</v>
      </c>
    </row>
    <row r="1048576" customFormat="false" ht="12.8" hidden="false" customHeight="false" outlineLevel="0" collapsed="false"/>
  </sheetData>
  <mergeCells count="24">
    <mergeCell ref="A1:C1"/>
    <mergeCell ref="E1:G1"/>
    <mergeCell ref="I1:K1"/>
    <mergeCell ref="A11:C11"/>
    <mergeCell ref="E11:G11"/>
    <mergeCell ref="I11:K11"/>
    <mergeCell ref="A21:C21"/>
    <mergeCell ref="E21:G21"/>
    <mergeCell ref="I21:K21"/>
    <mergeCell ref="A31:C31"/>
    <mergeCell ref="E31:G31"/>
    <mergeCell ref="I31:K31"/>
    <mergeCell ref="A41:C41"/>
    <mergeCell ref="E41:G41"/>
    <mergeCell ref="I41:K41"/>
    <mergeCell ref="A51:C51"/>
    <mergeCell ref="E51:G51"/>
    <mergeCell ref="I51:K51"/>
    <mergeCell ref="A61:C61"/>
    <mergeCell ref="E61:G61"/>
    <mergeCell ref="I61:K61"/>
    <mergeCell ref="A71:C71"/>
    <mergeCell ref="E71:G71"/>
    <mergeCell ref="I71:K71"/>
  </mergeCells>
  <conditionalFormatting sqref="J3:K7 J13:K17 J9:K9 J19:K19 J29:K29 J39:K39 J49:K49 J59:K59 J69:K69 J23:K27 J33:K37 J43:K47 J53:K57 J63:K67 J73:K77 J79:K79">
    <cfRule type="cellIs" priority="2" operator="equal" aboveAverage="0" equalAverage="0" bottom="0" percent="0" rank="0" text="" dxfId="0">
      <formula>100</formula>
    </cfRule>
    <cfRule type="cellIs" priority="3" operator="lessThan" aboveAverage="0" equalAverage="0" bottom="0" percent="0" rank="0" text="" dxfId="1">
      <formula>100</formula>
    </cfRule>
    <cfRule type="cellIs" priority="4" operator="greaterThan" aboveAverage="0" equalAverage="0" bottom="0" percent="0" rank="0" text="" dxfId="2">
      <formula>100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LibreOffice/7.4.2.3$Linux_X86_64 LibreOffice_project/40$Build-3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2023-01-13T21:57:27Z</dcterms:created>
  <dc:creator/>
  <dc:description/>
  <dc:language>en-US</dc:language>
  <cp:lastModifiedBy/>
  <dcterms:modified xsi:type="dcterms:W3CDTF">2023-01-18T17:27:19Z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